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20" yWindow="-75" windowWidth="10830" windowHeight="73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Лист1!$A$14:$AD$842</definedName>
  </definedNames>
  <calcPr calcId="124519"/>
</workbook>
</file>

<file path=xl/calcChain.xml><?xml version="1.0" encoding="utf-8"?>
<calcChain xmlns="http://schemas.openxmlformats.org/spreadsheetml/2006/main">
  <c r="F546" i="1"/>
  <c r="E546"/>
  <c r="F136" l="1"/>
  <c r="E136"/>
  <c r="E287"/>
  <c r="F287"/>
  <c r="F358" l="1"/>
  <c r="E358"/>
  <c r="F252" l="1"/>
  <c r="E252"/>
  <c r="F836" l="1"/>
  <c r="E836"/>
  <c r="F811"/>
  <c r="E811"/>
  <c r="E784" l="1"/>
  <c r="F784"/>
  <c r="E785"/>
  <c r="F785"/>
  <c r="E786"/>
  <c r="E787"/>
  <c r="F787"/>
  <c r="E788"/>
  <c r="E789"/>
  <c r="E790"/>
  <c r="F790"/>
  <c r="E791"/>
  <c r="E792"/>
  <c r="E793"/>
  <c r="F793"/>
  <c r="E794"/>
  <c r="E795"/>
  <c r="F795"/>
  <c r="E796"/>
  <c r="F796"/>
  <c r="E797"/>
  <c r="E798"/>
  <c r="E799"/>
  <c r="E800"/>
  <c r="E801"/>
  <c r="F801"/>
  <c r="E802"/>
  <c r="F802"/>
  <c r="E803"/>
  <c r="E804"/>
  <c r="F804"/>
  <c r="E805"/>
  <c r="E806"/>
  <c r="E807"/>
  <c r="F807"/>
  <c r="F808"/>
  <c r="E809"/>
  <c r="E810"/>
  <c r="E813"/>
  <c r="E814"/>
  <c r="E815"/>
  <c r="E816"/>
  <c r="E817"/>
  <c r="E818"/>
  <c r="F818"/>
  <c r="E819"/>
  <c r="E820"/>
  <c r="F821"/>
  <c r="E822"/>
  <c r="F823"/>
  <c r="E824"/>
  <c r="E825"/>
  <c r="F826"/>
  <c r="E827"/>
  <c r="F827"/>
  <c r="E828"/>
  <c r="F828"/>
  <c r="E829"/>
  <c r="E830"/>
  <c r="F830"/>
  <c r="E831"/>
  <c r="F831"/>
  <c r="E832"/>
  <c r="E833"/>
  <c r="E834"/>
  <c r="F834"/>
  <c r="F835"/>
  <c r="E837"/>
  <c r="E838"/>
  <c r="E839"/>
  <c r="F839"/>
  <c r="E840"/>
  <c r="F840"/>
  <c r="E841"/>
  <c r="E812"/>
  <c r="F783" l="1"/>
  <c r="E783"/>
  <c r="F489" l="1"/>
  <c r="E489"/>
  <c r="F770" l="1"/>
  <c r="E770"/>
  <c r="F769"/>
  <c r="E769"/>
  <c r="F768"/>
  <c r="E768"/>
  <c r="F767"/>
  <c r="E767"/>
  <c r="F762"/>
  <c r="E762"/>
  <c r="F761"/>
  <c r="E761"/>
  <c r="F724"/>
  <c r="E724"/>
  <c r="F723"/>
  <c r="E723"/>
  <c r="F722"/>
  <c r="E722"/>
  <c r="F713"/>
  <c r="E713"/>
  <c r="F705"/>
  <c r="E705"/>
  <c r="F686"/>
  <c r="E686"/>
  <c r="F673"/>
  <c r="E673"/>
  <c r="F672"/>
  <c r="E672"/>
  <c r="F659"/>
  <c r="E659"/>
  <c r="F642"/>
  <c r="E642"/>
  <c r="F621"/>
  <c r="E621"/>
  <c r="F582"/>
  <c r="E582"/>
  <c r="F579"/>
  <c r="E579"/>
  <c r="F576"/>
  <c r="E576"/>
  <c r="F554"/>
  <c r="E554"/>
  <c r="F510"/>
  <c r="E510"/>
  <c r="F495"/>
  <c r="E495"/>
  <c r="F467"/>
  <c r="E467"/>
  <c r="F461"/>
  <c r="E461"/>
  <c r="F455"/>
  <c r="E455"/>
  <c r="F383"/>
  <c r="E383"/>
  <c r="F379"/>
  <c r="E379"/>
  <c r="F369"/>
  <c r="E369"/>
  <c r="F368"/>
  <c r="E368"/>
  <c r="F352"/>
  <c r="E352"/>
  <c r="F335"/>
  <c r="E335"/>
  <c r="F326"/>
  <c r="E326"/>
  <c r="F314"/>
  <c r="E314"/>
  <c r="F214"/>
  <c r="E214"/>
  <c r="F192"/>
  <c r="E192"/>
  <c r="F178"/>
  <c r="E178"/>
  <c r="F156"/>
  <c r="E156"/>
  <c r="F150"/>
  <c r="E150"/>
  <c r="F137"/>
  <c r="E137"/>
  <c r="F125"/>
  <c r="E125"/>
  <c r="F119"/>
  <c r="E119"/>
  <c r="F99"/>
  <c r="E99"/>
  <c r="F98"/>
  <c r="E98"/>
  <c r="F96"/>
  <c r="E96"/>
  <c r="F95"/>
  <c r="E95"/>
  <c r="F84"/>
  <c r="E84"/>
  <c r="F70"/>
  <c r="E70"/>
  <c r="F56"/>
  <c r="E56"/>
  <c r="F35"/>
  <c r="E35"/>
  <c r="F34"/>
  <c r="E34"/>
  <c r="E32"/>
  <c r="F32"/>
  <c r="E26"/>
  <c r="F26"/>
  <c r="F650" l="1"/>
  <c r="E650"/>
  <c r="F649"/>
  <c r="E649"/>
  <c r="F100"/>
  <c r="E100"/>
  <c r="E78" l="1"/>
  <c r="F78"/>
  <c r="E202"/>
  <c r="F202"/>
  <c r="E203"/>
  <c r="F203"/>
  <c r="E207"/>
  <c r="F207"/>
  <c r="E181"/>
  <c r="F181"/>
  <c r="E189"/>
  <c r="F189"/>
  <c r="E212"/>
  <c r="F212"/>
  <c r="E213"/>
  <c r="F213"/>
  <c r="E184"/>
  <c r="F184"/>
  <c r="E185"/>
  <c r="F185"/>
  <c r="E232"/>
  <c r="F232"/>
  <c r="E233"/>
  <c r="F233"/>
  <c r="E223"/>
  <c r="F223"/>
  <c r="E224"/>
  <c r="F224"/>
  <c r="E227"/>
  <c r="F227"/>
  <c r="E237"/>
  <c r="F237"/>
  <c r="E234"/>
  <c r="F234"/>
  <c r="E235"/>
  <c r="F235"/>
  <c r="E187"/>
  <c r="F187"/>
  <c r="E75"/>
  <c r="F75"/>
  <c r="E182"/>
  <c r="F182"/>
  <c r="E177"/>
  <c r="F177"/>
  <c r="E179"/>
  <c r="F179"/>
  <c r="E176"/>
  <c r="F176"/>
  <c r="E145"/>
  <c r="F145"/>
  <c r="E175"/>
  <c r="F175"/>
  <c r="E158"/>
  <c r="F158"/>
  <c r="E194"/>
  <c r="F194"/>
  <c r="E218"/>
  <c r="F218"/>
  <c r="E243"/>
  <c r="F243"/>
  <c r="E244"/>
  <c r="F244"/>
  <c r="E256"/>
  <c r="F256"/>
  <c r="E245"/>
  <c r="F245"/>
  <c r="E242"/>
  <c r="F242"/>
  <c r="E241"/>
  <c r="F241"/>
  <c r="E258"/>
  <c r="F258"/>
  <c r="E249"/>
  <c r="F249"/>
  <c r="E250"/>
  <c r="F250"/>
  <c r="E253"/>
  <c r="F253"/>
  <c r="E247"/>
  <c r="F247"/>
  <c r="E246"/>
  <c r="F246"/>
  <c r="E276"/>
  <c r="F276"/>
  <c r="E277"/>
  <c r="F277"/>
  <c r="E265"/>
  <c r="F265"/>
  <c r="E275"/>
  <c r="F275"/>
  <c r="E270"/>
  <c r="F270"/>
  <c r="E269"/>
  <c r="F269"/>
  <c r="E266"/>
  <c r="F266"/>
  <c r="E264"/>
  <c r="F264"/>
  <c r="E271"/>
  <c r="F271"/>
  <c r="E272"/>
  <c r="F272"/>
  <c r="E157"/>
  <c r="F157"/>
  <c r="E294"/>
  <c r="F294"/>
  <c r="E40"/>
  <c r="F40"/>
  <c r="E295"/>
  <c r="F295"/>
  <c r="E305"/>
  <c r="F305"/>
  <c r="E290"/>
  <c r="F290"/>
  <c r="E301"/>
  <c r="F301"/>
  <c r="E113"/>
  <c r="F113"/>
  <c r="E19"/>
  <c r="F19"/>
  <c r="E20"/>
  <c r="F20"/>
  <c r="E114"/>
  <c r="F114"/>
  <c r="E65"/>
  <c r="F65"/>
  <c r="E63"/>
  <c r="F63"/>
  <c r="E82"/>
  <c r="F82"/>
  <c r="E83"/>
  <c r="F83"/>
  <c r="E24"/>
  <c r="F24"/>
  <c r="E126"/>
  <c r="F126"/>
  <c r="E117"/>
  <c r="F117"/>
  <c r="E118"/>
  <c r="F118"/>
  <c r="E62"/>
  <c r="F62"/>
  <c r="E59"/>
  <c r="F59"/>
  <c r="E122"/>
  <c r="F122"/>
  <c r="E58"/>
  <c r="F58"/>
  <c r="E289"/>
  <c r="F289"/>
  <c r="E60"/>
  <c r="F60"/>
  <c r="E67"/>
  <c r="F67"/>
  <c r="E27"/>
  <c r="F27"/>
  <c r="E101"/>
  <c r="F101"/>
  <c r="E36"/>
  <c r="F36"/>
  <c r="E43"/>
  <c r="F43"/>
  <c r="E116"/>
  <c r="F116"/>
  <c r="E186"/>
  <c r="F186"/>
  <c r="E160"/>
  <c r="F160"/>
  <c r="E103"/>
  <c r="F103"/>
  <c r="E104"/>
  <c r="F104"/>
  <c r="E102"/>
  <c r="F102"/>
  <c r="E73"/>
  <c r="F73"/>
  <c r="E291"/>
  <c r="F291"/>
  <c r="E42"/>
  <c r="F42"/>
  <c r="E49"/>
  <c r="F49"/>
  <c r="E128"/>
  <c r="F128"/>
  <c r="E564"/>
  <c r="F564"/>
  <c r="E658"/>
  <c r="F658"/>
  <c r="E644"/>
  <c r="F644"/>
  <c r="E388"/>
  <c r="F388"/>
  <c r="E390"/>
  <c r="F390"/>
  <c r="E389"/>
  <c r="F389"/>
  <c r="E753"/>
  <c r="F753"/>
  <c r="E343"/>
  <c r="F343"/>
  <c r="E777"/>
  <c r="F777"/>
  <c r="E760"/>
  <c r="F760"/>
  <c r="E771"/>
  <c r="F771"/>
  <c r="E776"/>
  <c r="F776"/>
  <c r="E345"/>
  <c r="F345"/>
  <c r="E409"/>
  <c r="F409"/>
  <c r="E763"/>
  <c r="F763"/>
  <c r="E324"/>
  <c r="F324"/>
  <c r="E413"/>
  <c r="F413"/>
  <c r="E353"/>
  <c r="F353"/>
  <c r="E357"/>
  <c r="F357"/>
  <c r="E403"/>
  <c r="F403"/>
  <c r="E415"/>
  <c r="F415"/>
  <c r="E416"/>
  <c r="F416"/>
  <c r="E402"/>
  <c r="F402"/>
  <c r="E392"/>
  <c r="F392"/>
  <c r="E396"/>
  <c r="F396"/>
  <c r="E397"/>
  <c r="F397"/>
  <c r="E382"/>
  <c r="F382"/>
  <c r="E773"/>
  <c r="F773"/>
  <c r="E774"/>
  <c r="F774"/>
  <c r="E418"/>
  <c r="F418"/>
  <c r="E424"/>
  <c r="F424"/>
  <c r="E425"/>
  <c r="F425"/>
  <c r="E347"/>
  <c r="F347"/>
  <c r="E419"/>
  <c r="F419"/>
  <c r="E444"/>
  <c r="F444"/>
  <c r="E438"/>
  <c r="F438"/>
  <c r="E433"/>
  <c r="F433"/>
  <c r="E448"/>
  <c r="F448"/>
  <c r="E431"/>
  <c r="F431"/>
  <c r="E466"/>
  <c r="F466"/>
  <c r="E441"/>
  <c r="F441"/>
  <c r="E447"/>
  <c r="F447"/>
  <c r="E439"/>
  <c r="F439"/>
  <c r="E437"/>
  <c r="F437"/>
  <c r="E469"/>
  <c r="F469"/>
  <c r="E492"/>
  <c r="F492"/>
  <c r="E488"/>
  <c r="F488"/>
  <c r="E486"/>
  <c r="F486"/>
  <c r="E520"/>
  <c r="F520"/>
  <c r="E485"/>
  <c r="F485"/>
  <c r="E487"/>
  <c r="F487"/>
  <c r="E507"/>
  <c r="F507"/>
  <c r="E508"/>
  <c r="F508"/>
  <c r="E511"/>
  <c r="F511"/>
  <c r="E477"/>
  <c r="F477"/>
  <c r="E766"/>
  <c r="F766"/>
  <c r="E481"/>
  <c r="F481"/>
  <c r="E482"/>
  <c r="F482"/>
  <c r="E536"/>
  <c r="F536"/>
  <c r="E535"/>
  <c r="F535"/>
  <c r="E531"/>
  <c r="F531"/>
  <c r="E530"/>
  <c r="F530"/>
  <c r="E537"/>
  <c r="F537"/>
  <c r="E569"/>
  <c r="F569"/>
  <c r="E566"/>
  <c r="F566"/>
  <c r="E571"/>
  <c r="F571"/>
  <c r="E573"/>
  <c r="F573"/>
  <c r="E540"/>
  <c r="F540"/>
  <c r="E541"/>
  <c r="F541"/>
  <c r="E580"/>
  <c r="F580"/>
  <c r="E574"/>
  <c r="F574"/>
  <c r="E604"/>
  <c r="F604"/>
  <c r="E572"/>
  <c r="F572"/>
  <c r="E599"/>
  <c r="F599"/>
  <c r="E600"/>
  <c r="F600"/>
  <c r="E583"/>
  <c r="F583"/>
  <c r="E613"/>
  <c r="F613"/>
  <c r="E677"/>
  <c r="F677"/>
  <c r="E670"/>
  <c r="F670"/>
  <c r="E654"/>
  <c r="F654"/>
  <c r="E653"/>
  <c r="F653"/>
  <c r="E646"/>
  <c r="F646"/>
  <c r="E662"/>
  <c r="F662"/>
  <c r="E674"/>
  <c r="F674"/>
  <c r="E636"/>
  <c r="F636"/>
  <c r="E676"/>
  <c r="F676"/>
  <c r="E667"/>
  <c r="F667"/>
  <c r="E683"/>
  <c r="F683"/>
  <c r="E684"/>
  <c r="F684"/>
  <c r="E665"/>
  <c r="F665"/>
  <c r="E772"/>
  <c r="F772"/>
  <c r="E734"/>
  <c r="F734"/>
  <c r="E749"/>
  <c r="F749"/>
  <c r="E708"/>
  <c r="F708"/>
  <c r="E709"/>
  <c r="F709"/>
  <c r="E697"/>
  <c r="F697"/>
  <c r="E725"/>
  <c r="F725"/>
  <c r="E726"/>
  <c r="F726"/>
  <c r="E719"/>
  <c r="F719"/>
  <c r="E712"/>
  <c r="F712"/>
  <c r="E704"/>
  <c r="F704"/>
  <c r="E732"/>
  <c r="F732"/>
  <c r="E733"/>
  <c r="F733"/>
  <c r="E742"/>
  <c r="F742"/>
  <c r="E744"/>
  <c r="F744"/>
  <c r="E745"/>
  <c r="F745"/>
  <c r="E746"/>
  <c r="F746"/>
  <c r="E735"/>
  <c r="F735"/>
  <c r="E736"/>
  <c r="F736"/>
  <c r="E718"/>
  <c r="F718"/>
  <c r="F106"/>
  <c r="E106"/>
  <c r="E77" l="1"/>
  <c r="F77"/>
  <c r="F148" l="1"/>
  <c r="E148"/>
  <c r="E172"/>
  <c r="F172"/>
  <c r="E173"/>
  <c r="F173"/>
  <c r="E18" l="1"/>
  <c r="E559" l="1"/>
  <c r="F559"/>
  <c r="E28"/>
  <c r="F28"/>
  <c r="E29"/>
  <c r="F29"/>
  <c r="E30"/>
  <c r="F30"/>
  <c r="E31"/>
  <c r="F31"/>
  <c r="E33"/>
  <c r="F33"/>
  <c r="E46"/>
  <c r="F46"/>
  <c r="E51"/>
  <c r="F51"/>
  <c r="E54"/>
  <c r="F54"/>
  <c r="E66"/>
  <c r="F66"/>
  <c r="E68"/>
  <c r="F68"/>
  <c r="E71"/>
  <c r="F71"/>
  <c r="E72"/>
  <c r="F72"/>
  <c r="E74"/>
  <c r="F74"/>
  <c r="E80"/>
  <c r="F80"/>
  <c r="E81"/>
  <c r="F81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105"/>
  <c r="F105"/>
  <c r="E107"/>
  <c r="F107"/>
  <c r="E110"/>
  <c r="F110"/>
  <c r="E111"/>
  <c r="F111"/>
  <c r="E127"/>
  <c r="F127"/>
  <c r="E129"/>
  <c r="F129"/>
  <c r="E130"/>
  <c r="F130"/>
  <c r="E132"/>
  <c r="F132"/>
  <c r="E134"/>
  <c r="F134"/>
  <c r="E135"/>
  <c r="F135"/>
  <c r="E140"/>
  <c r="F140"/>
  <c r="E143"/>
  <c r="F143"/>
  <c r="E151"/>
  <c r="F151"/>
  <c r="E152"/>
  <c r="F152"/>
  <c r="E161"/>
  <c r="F161"/>
  <c r="E165"/>
  <c r="F165"/>
  <c r="E171"/>
  <c r="F171"/>
  <c r="E180"/>
  <c r="F180"/>
  <c r="E183"/>
  <c r="F183"/>
  <c r="E190"/>
  <c r="F190"/>
  <c r="E191"/>
  <c r="F191"/>
  <c r="E196"/>
  <c r="F196"/>
  <c r="E197"/>
  <c r="F197"/>
  <c r="E198"/>
  <c r="F198"/>
  <c r="E199"/>
  <c r="F199"/>
  <c r="E200"/>
  <c r="F200"/>
  <c r="E201"/>
  <c r="F201"/>
  <c r="E208"/>
  <c r="F208"/>
  <c r="E209"/>
  <c r="F209"/>
  <c r="E211"/>
  <c r="F211"/>
  <c r="E219"/>
  <c r="F219"/>
  <c r="E221"/>
  <c r="F221"/>
  <c r="E222"/>
  <c r="F222"/>
  <c r="E225"/>
  <c r="F225"/>
  <c r="E226"/>
  <c r="F226"/>
  <c r="E229"/>
  <c r="F229"/>
  <c r="E230"/>
  <c r="F230"/>
  <c r="E236"/>
  <c r="F236"/>
  <c r="E239"/>
  <c r="F239"/>
  <c r="E248"/>
  <c r="F248"/>
  <c r="E254"/>
  <c r="F254"/>
  <c r="E255"/>
  <c r="F255"/>
  <c r="E260"/>
  <c r="F260"/>
  <c r="E261"/>
  <c r="F261"/>
  <c r="E284"/>
  <c r="F284"/>
  <c r="E286"/>
  <c r="F286"/>
  <c r="E288"/>
  <c r="F288"/>
  <c r="E293"/>
  <c r="F293"/>
  <c r="E297"/>
  <c r="F297"/>
  <c r="E298"/>
  <c r="F298"/>
  <c r="E299"/>
  <c r="F299"/>
  <c r="E300"/>
  <c r="F300"/>
  <c r="E303"/>
  <c r="F303"/>
  <c r="E306"/>
  <c r="F306"/>
  <c r="E312"/>
  <c r="F312"/>
  <c r="E313"/>
  <c r="F313"/>
  <c r="E752"/>
  <c r="F752"/>
  <c r="E320"/>
  <c r="F320"/>
  <c r="E325"/>
  <c r="F325"/>
  <c r="E329"/>
  <c r="F329"/>
  <c r="E333"/>
  <c r="F333"/>
  <c r="E338"/>
  <c r="F338"/>
  <c r="E342"/>
  <c r="F342"/>
  <c r="E348"/>
  <c r="F348"/>
  <c r="E355"/>
  <c r="F355"/>
  <c r="E356"/>
  <c r="F356"/>
  <c r="E372"/>
  <c r="F372"/>
  <c r="E375"/>
  <c r="F375"/>
  <c r="E376"/>
  <c r="F376"/>
  <c r="E377"/>
  <c r="F377"/>
  <c r="E380"/>
  <c r="F380"/>
  <c r="E386"/>
  <c r="F386"/>
  <c r="E391"/>
  <c r="F391"/>
  <c r="E394"/>
  <c r="F394"/>
  <c r="E395"/>
  <c r="F395"/>
  <c r="E400"/>
  <c r="F400"/>
  <c r="E401"/>
  <c r="F401"/>
  <c r="E405"/>
  <c r="F405"/>
  <c r="E407"/>
  <c r="F407"/>
  <c r="E410"/>
  <c r="F410"/>
  <c r="E411"/>
  <c r="F411"/>
  <c r="E412"/>
  <c r="F412"/>
  <c r="E414"/>
  <c r="F414"/>
  <c r="E417"/>
  <c r="F417"/>
  <c r="E421"/>
  <c r="F421"/>
  <c r="E422"/>
  <c r="F422"/>
  <c r="E428"/>
  <c r="F428"/>
  <c r="E434"/>
  <c r="F434"/>
  <c r="E435"/>
  <c r="F435"/>
  <c r="E440"/>
  <c r="F440"/>
  <c r="E451"/>
  <c r="F451"/>
  <c r="E463"/>
  <c r="F463"/>
  <c r="E465"/>
  <c r="F465"/>
  <c r="E468"/>
  <c r="F468"/>
  <c r="E471"/>
  <c r="F471"/>
  <c r="E473"/>
  <c r="F473"/>
  <c r="E474"/>
  <c r="F474"/>
  <c r="E476"/>
  <c r="F476"/>
  <c r="E478"/>
  <c r="F478"/>
  <c r="E479"/>
  <c r="F479"/>
  <c r="E490"/>
  <c r="F490"/>
  <c r="E496"/>
  <c r="F496"/>
  <c r="E497"/>
  <c r="F497"/>
  <c r="E498"/>
  <c r="F498"/>
  <c r="E499"/>
  <c r="F499"/>
  <c r="E503"/>
  <c r="F503"/>
  <c r="E509"/>
  <c r="F509"/>
  <c r="E514"/>
  <c r="F514"/>
  <c r="E515"/>
  <c r="F515"/>
  <c r="E516"/>
  <c r="F516"/>
  <c r="E517"/>
  <c r="F517"/>
  <c r="E518"/>
  <c r="F518"/>
  <c r="E519"/>
  <c r="F519"/>
  <c r="E523"/>
  <c r="F523"/>
  <c r="E524"/>
  <c r="F524"/>
  <c r="E526"/>
  <c r="F526"/>
  <c r="E527"/>
  <c r="F527"/>
  <c r="E547"/>
  <c r="F547"/>
  <c r="E549"/>
  <c r="F549"/>
  <c r="E550"/>
  <c r="F550"/>
  <c r="E551"/>
  <c r="F551"/>
  <c r="E555"/>
  <c r="F555"/>
  <c r="E565"/>
  <c r="F565"/>
  <c r="E568"/>
  <c r="F568"/>
  <c r="E570"/>
  <c r="F570"/>
  <c r="E575"/>
  <c r="F575"/>
  <c r="E578"/>
  <c r="F578"/>
  <c r="E581"/>
  <c r="F581"/>
  <c r="E585"/>
  <c r="F585"/>
  <c r="E586"/>
  <c r="F586"/>
  <c r="E587"/>
  <c r="F587"/>
  <c r="E588"/>
  <c r="F588"/>
  <c r="E589"/>
  <c r="F589"/>
  <c r="E594"/>
  <c r="F594"/>
  <c r="E595"/>
  <c r="F595"/>
  <c r="E596"/>
  <c r="F596"/>
  <c r="E597"/>
  <c r="F597"/>
  <c r="E598"/>
  <c r="F598"/>
  <c r="E601"/>
  <c r="F601"/>
  <c r="E607"/>
  <c r="F607"/>
  <c r="E610"/>
  <c r="F610"/>
  <c r="E611"/>
  <c r="F611"/>
  <c r="E616"/>
  <c r="F616"/>
  <c r="E618"/>
  <c r="F618"/>
  <c r="E619"/>
  <c r="F619"/>
  <c r="E620"/>
  <c r="F620"/>
  <c r="E622"/>
  <c r="F622"/>
  <c r="E623"/>
  <c r="F623"/>
  <c r="E624"/>
  <c r="F624"/>
  <c r="E625"/>
  <c r="F625"/>
  <c r="E626"/>
  <c r="F626"/>
  <c r="E680"/>
  <c r="F680"/>
  <c r="E627"/>
  <c r="F627"/>
  <c r="E628"/>
  <c r="F628"/>
  <c r="E632"/>
  <c r="F632"/>
  <c r="E634"/>
  <c r="F634"/>
  <c r="E640"/>
  <c r="F640"/>
  <c r="E641"/>
  <c r="F641"/>
  <c r="E645"/>
  <c r="F645"/>
  <c r="E647"/>
  <c r="F647"/>
  <c r="E648"/>
  <c r="F648"/>
  <c r="E652"/>
  <c r="F652"/>
  <c r="E655"/>
  <c r="F655"/>
  <c r="E656"/>
  <c r="F656"/>
  <c r="E663"/>
  <c r="F663"/>
  <c r="E666"/>
  <c r="F666"/>
  <c r="E669"/>
  <c r="F669"/>
  <c r="E687"/>
  <c r="F687"/>
  <c r="E688"/>
  <c r="F688"/>
  <c r="E689"/>
  <c r="F689"/>
  <c r="E691"/>
  <c r="F691"/>
  <c r="E692"/>
  <c r="F692"/>
  <c r="E693"/>
  <c r="F693"/>
  <c r="E694"/>
  <c r="F694"/>
  <c r="E698"/>
  <c r="F698"/>
  <c r="E700"/>
  <c r="F700"/>
  <c r="E702"/>
  <c r="F702"/>
  <c r="E703"/>
  <c r="F703"/>
  <c r="E728"/>
  <c r="F728"/>
  <c r="E729"/>
  <c r="F729"/>
  <c r="E737"/>
  <c r="F737"/>
  <c r="E743"/>
  <c r="F743"/>
  <c r="E750"/>
  <c r="F750"/>
  <c r="E751"/>
  <c r="F751"/>
  <c r="E755"/>
  <c r="F755"/>
  <c r="E756"/>
  <c r="F756"/>
  <c r="E759"/>
  <c r="F759"/>
  <c r="E764"/>
  <c r="F764"/>
  <c r="E25"/>
  <c r="F25"/>
  <c r="F18"/>
</calcChain>
</file>

<file path=xl/sharedStrings.xml><?xml version="1.0" encoding="utf-8"?>
<sst xmlns="http://schemas.openxmlformats.org/spreadsheetml/2006/main" count="2706" uniqueCount="1978">
  <si>
    <t>Part Number</t>
  </si>
  <si>
    <t>Сайлентблок переднього важеля задній CK</t>
  </si>
  <si>
    <t>Амортизатор задній MK</t>
  </si>
  <si>
    <t>Циліндр зчеплення головний MK</t>
  </si>
  <si>
    <t>Пружина передня MK</t>
  </si>
  <si>
    <t>Опора переднього амортизатора MK</t>
  </si>
  <si>
    <t>Супорт гальмівний лівий MK</t>
  </si>
  <si>
    <t>Супорт гальмівний правий MK</t>
  </si>
  <si>
    <t>Диск гальмівний передній MK</t>
  </si>
  <si>
    <t>Барабан гальмівний задній MK</t>
  </si>
  <si>
    <t>Тяга рульова MK</t>
  </si>
  <si>
    <t>Пыльник c отбойником заднего амортизатора MK</t>
  </si>
  <si>
    <t>Пильник з відбійником заднього амортизатора MK</t>
  </si>
  <si>
    <t>Ступиця передня MK</t>
  </si>
  <si>
    <t>Ступиця задня в зборі MK</t>
  </si>
  <si>
    <t>Колодки гальмівні задні MK</t>
  </si>
  <si>
    <t>ШРУС внутрішній (in29/out25) MK</t>
  </si>
  <si>
    <t>ШРУС внутрішній (in22/out25) MK</t>
  </si>
  <si>
    <t>Пильник ШРУСа внутрішнього MK</t>
  </si>
  <si>
    <t>Пильник ШРУСа зовнішнього MK</t>
  </si>
  <si>
    <t>Циліндр гальмівний головний MK</t>
  </si>
  <si>
    <t>Трос ручного гальма правий  LC CROSS</t>
  </si>
  <si>
    <t>Фільтр повітряний MK</t>
  </si>
  <si>
    <t>Опора двигуна ліва MK</t>
  </si>
  <si>
    <t>Радіатор охолодження двигуна MK</t>
  </si>
  <si>
    <t>Фара протитуманна ліва MK</t>
  </si>
  <si>
    <t>Фара протитуманна права MK</t>
  </si>
  <si>
    <t>Ліхтар лівий MK</t>
  </si>
  <si>
    <t>Світловідбивач заднього бампера лівий MK</t>
  </si>
  <si>
    <t>Світловідбивач заднього бампера правий MK</t>
  </si>
  <si>
    <t>Бачок омивача (з мотором) MK</t>
  </si>
  <si>
    <t>Вентилятор радіатора кондиціонера MK</t>
  </si>
  <si>
    <t>Решітка противотуманки ліва MK</t>
  </si>
  <si>
    <t>Решітка противотуманки права MK</t>
  </si>
  <si>
    <t>Решітка переднього бампера нижня MK</t>
  </si>
  <si>
    <t>Накладка решітки радіатора ліва (хром) MK</t>
  </si>
  <si>
    <t>Накладка решітки радіатора права (хром) MK</t>
  </si>
  <si>
    <t>Наповнювач бампера переднього MK</t>
  </si>
  <si>
    <t>Накладка переднього бампера верхня MK</t>
  </si>
  <si>
    <t>Бампер задній CK2</t>
  </si>
  <si>
    <t>Бампер передній CK2</t>
  </si>
  <si>
    <t>Бризговик передній лівий MK</t>
  </si>
  <si>
    <t>Бризговик передній правий MK</t>
  </si>
  <si>
    <t>Бризговик задній лівий MK</t>
  </si>
  <si>
    <t>Бризговик задній правий MK</t>
  </si>
  <si>
    <t>Решітка радіатора CK2</t>
  </si>
  <si>
    <t>Бампер задній MK</t>
  </si>
  <si>
    <t>Бампер передній MK</t>
  </si>
  <si>
    <t>Кріплення переднього бампера ліве MK</t>
  </si>
  <si>
    <t>Кріплення переднього бампера праве MK</t>
  </si>
  <si>
    <t>Бампер передній MK2</t>
  </si>
  <si>
    <t>Бампер задній MK2 hatchback</t>
  </si>
  <si>
    <t>Сайлентблок переднього важеля передній FC</t>
  </si>
  <si>
    <t>Бампер передній FC</t>
  </si>
  <si>
    <t>Бампер задній FC</t>
  </si>
  <si>
    <t>Бампер задній EC7</t>
  </si>
  <si>
    <t>Бампер передній EC7</t>
  </si>
  <si>
    <t>Бампер передній EC7 -RV</t>
  </si>
  <si>
    <t>Бампер задній EC7 -RV</t>
  </si>
  <si>
    <t>Бампер передній SL</t>
  </si>
  <si>
    <t>Бампер задній SL</t>
  </si>
  <si>
    <t>Фільтр повітряний CK</t>
  </si>
  <si>
    <t>Важіль передній лівий CK</t>
  </si>
  <si>
    <t>Важіль передній правий CK</t>
  </si>
  <si>
    <t>Пружина передня CK</t>
  </si>
  <si>
    <t>Важіль задній поздовжній лівий CK</t>
  </si>
  <si>
    <t>Амортизатор задній правий CK</t>
  </si>
  <si>
    <t>Приводний вал в зборі лівий CK</t>
  </si>
  <si>
    <t>Тяга рульова CK</t>
  </si>
  <si>
    <t>Кулак поворотний лівий (ABS) CK</t>
  </si>
  <si>
    <t>Циліндр зчеплення головний CK</t>
  </si>
  <si>
    <t>Колодки гальмівні задні (ABS) CK</t>
  </si>
  <si>
    <t>Шланг гальмівний передній CK</t>
  </si>
  <si>
    <t>Шланг гальмівний задній CK</t>
  </si>
  <si>
    <t>1061001122</t>
  </si>
  <si>
    <t>Трос ручного гальма лівий FC</t>
  </si>
  <si>
    <t>1061001109</t>
  </si>
  <si>
    <t>Трос ручного гальма правий FC</t>
  </si>
  <si>
    <t>Опора двигуна ліва CK</t>
  </si>
  <si>
    <t>Корпус повітряного фільтра CK</t>
  </si>
  <si>
    <t>Прокладка глушника CK</t>
  </si>
  <si>
    <t>Вентилятор радіатора охолодження CK/MK2</t>
  </si>
  <si>
    <t>Патрубок радіатора відвідний (нижній) CK</t>
  </si>
  <si>
    <t>Перемикач підрульовий лівий (світло) CK</t>
  </si>
  <si>
    <t>Перемикач підрульовий правий CK</t>
  </si>
  <si>
    <t>Ліхтар лівий CK</t>
  </si>
  <si>
    <t>Ліхтар правий CK</t>
  </si>
  <si>
    <t>Бачок омивача CK</t>
  </si>
  <si>
    <t>Датчик ABS передній лівий CK</t>
  </si>
  <si>
    <t>Склопідіймач передній лівий CK</t>
  </si>
  <si>
    <t>Склопідіймач передній правий CK</t>
  </si>
  <si>
    <t>Ручка внутрішня передня ліва CK</t>
  </si>
  <si>
    <t>Ручка зовнішня передня ліва CK</t>
  </si>
  <si>
    <t>Ручка зовнішня передня права CK</t>
  </si>
  <si>
    <t>Склопідіймач задній лівий CK</t>
  </si>
  <si>
    <t>Склопідіймач задній правий CK</t>
  </si>
  <si>
    <t>Ручка внутрішня задня ліва CK</t>
  </si>
  <si>
    <t>Ручка внутрішня задня права CK</t>
  </si>
  <si>
    <t>Ручка зовнішня задня ліва CK</t>
  </si>
  <si>
    <t>Ручка зовнішня задня права CK</t>
  </si>
  <si>
    <t>Підсилювач переднього бампера CK</t>
  </si>
  <si>
    <t>Бампер задній CK</t>
  </si>
  <si>
    <t>Емблема задня CK</t>
  </si>
  <si>
    <t>Накладка порога зовнішня ліва CK</t>
  </si>
  <si>
    <t>Дзеркало заднього виду ліве CK</t>
  </si>
  <si>
    <t>Дзеркало заднього виду праве CK</t>
  </si>
  <si>
    <t>Бризговик передній лівий CK</t>
  </si>
  <si>
    <t>Бризговик передній правий CK</t>
  </si>
  <si>
    <t>Бризговик задній лівий CK</t>
  </si>
  <si>
    <t>Бризговик задній правий CK</t>
  </si>
  <si>
    <t>Радіатор кондиціонера CK/MK2</t>
  </si>
  <si>
    <t>Дзеркальний елемент правий CK</t>
  </si>
  <si>
    <t>Реле втягуюче стартера CK/MK/MK2</t>
  </si>
  <si>
    <t>E010001601</t>
  </si>
  <si>
    <t>Прокладка ГБЦ 1,5 СК/МК</t>
  </si>
  <si>
    <t>Втулка заднього стабілізатора (центр) CK</t>
  </si>
  <si>
    <t>Циліндр зчеплення робочий 1,5/1,6 CK/MK</t>
  </si>
  <si>
    <t>Сальник КПП первинного валу CK/MK/FC</t>
  </si>
  <si>
    <t>Привід спідометра CK/MK/FC/EC7</t>
  </si>
  <si>
    <t>Сальник приводного вала лівий CK/MK/FC/EC7</t>
  </si>
  <si>
    <t>Сальник приводного вала правий CK/MK/FC/EC7</t>
  </si>
  <si>
    <t>Датчик вмк. заднього ходу CK/MK/FC</t>
  </si>
  <si>
    <t>Циліндр гальмівний задній лівий (без ABS) CK</t>
  </si>
  <si>
    <t>Циліндр гальмівний задній лівий (ABS) CK</t>
  </si>
  <si>
    <t>Циліндр гальмівний задній правий (без ABS) CK</t>
  </si>
  <si>
    <t>Петля капота ліва CK</t>
  </si>
  <si>
    <t>Петля капота права CK</t>
  </si>
  <si>
    <t>Фільтр паливний MK/CK2</t>
  </si>
  <si>
    <t>Ремінь приводний 6PK1865 FC/EC7</t>
  </si>
  <si>
    <t>Бачок розширювальний CK/MK/MK2</t>
  </si>
  <si>
    <t>Датчик ABS задній CK</t>
  </si>
  <si>
    <t>Емблема передня CK/задня MK</t>
  </si>
  <si>
    <t>Крило переднє ліве CK</t>
  </si>
  <si>
    <t>Крило переднє праве CK</t>
  </si>
  <si>
    <t>Панель передня CK</t>
  </si>
  <si>
    <t>Ручка внутрішня ліва (коричнева) MK</t>
  </si>
  <si>
    <t>Ручка внутрішня передня ліва (бежева) MK</t>
  </si>
  <si>
    <t>Ручка внутрішня права (коричнева) MK</t>
  </si>
  <si>
    <t>Ручка внутрішня передня права (бежева) MK</t>
  </si>
  <si>
    <t>1018004815-01</t>
  </si>
  <si>
    <t>Дзеркало заднього виду ліве MK</t>
  </si>
  <si>
    <t>1018004816-01</t>
  </si>
  <si>
    <t>Дзеркало заднього виду праве MK</t>
  </si>
  <si>
    <t>1801433180-01</t>
  </si>
  <si>
    <t>Бампер передній CK</t>
  </si>
  <si>
    <t>372-1003066</t>
  </si>
  <si>
    <t>Сальник розпредвала QQ S11</t>
  </si>
  <si>
    <t>372-1005015BA</t>
  </si>
  <si>
    <t>372-1005030BA</t>
  </si>
  <si>
    <t>372-1007020</t>
  </si>
  <si>
    <t>Сальник клапана QQ S11</t>
  </si>
  <si>
    <t>372-1007081</t>
  </si>
  <si>
    <t>Ремінь ГРМ 1,1/0,8 QQ S11</t>
  </si>
  <si>
    <t>372-1012010</t>
  </si>
  <si>
    <t>Фільтр масляний QQ S11</t>
  </si>
  <si>
    <t>372-1306020</t>
  </si>
  <si>
    <t>Термостат QQ S11</t>
  </si>
  <si>
    <t>462-1002006</t>
  </si>
  <si>
    <t>Вкладиші шатунні STD QQ S11</t>
  </si>
  <si>
    <t>462-1004004</t>
  </si>
  <si>
    <t>Вкладиші корінні STD QQ S11</t>
  </si>
  <si>
    <t>472-1003036</t>
  </si>
  <si>
    <t>Прокладка клапанної кришки 1,1 QQ S11</t>
  </si>
  <si>
    <t>472-1003040AB</t>
  </si>
  <si>
    <t>Прокладка ГБЦ 1.1 QQ S11</t>
  </si>
  <si>
    <t>473H-1007060</t>
  </si>
  <si>
    <t>Ролик ГРМ натяжний A21/B11/S12/S21/T11</t>
  </si>
  <si>
    <t>473H-1007060AB</t>
  </si>
  <si>
    <t>Ролик ГРМ натяжний (новий тип) A21/B11/M11/S12/S21/T11</t>
  </si>
  <si>
    <t>480-1003040BA</t>
  </si>
  <si>
    <t>Кришка маслозаливної горловини A15/A21/M11/S11/S21/S12/T11</t>
  </si>
  <si>
    <t>480-1003060BA</t>
  </si>
  <si>
    <t>Прокладка клапанної кришки (Євро2) Amulet A11</t>
  </si>
  <si>
    <t>480-1003082</t>
  </si>
  <si>
    <t>Болт ГБЦ Amulet A11</t>
  </si>
  <si>
    <t>480-1004110</t>
  </si>
  <si>
    <t>Шатун Amulet A11</t>
  </si>
  <si>
    <t>480-1004121CA</t>
  </si>
  <si>
    <t>Вкладиші шатунні 0,25 Amulet A11</t>
  </si>
  <si>
    <t>480-1007020</t>
  </si>
  <si>
    <t>Сальник клапана Amulet A11</t>
  </si>
  <si>
    <t>480-1007030BB</t>
  </si>
  <si>
    <t>Гідрокомпенсатор Amulet A11</t>
  </si>
  <si>
    <t>480-1007050</t>
  </si>
  <si>
    <t>Ролик ГРМ натяжний Amulet A11</t>
  </si>
  <si>
    <t>480-1009021BA</t>
  </si>
  <si>
    <t>Прокладка піддону картера Amulet A11</t>
  </si>
  <si>
    <t>480-1011030</t>
  </si>
  <si>
    <t>Насос масляний Amulet A11</t>
  </si>
  <si>
    <t>480-1012010</t>
  </si>
  <si>
    <t>Фільтр масляний Amulet A11</t>
  </si>
  <si>
    <t>480-1307041</t>
  </si>
  <si>
    <t>Прокладка водяного насоса Amulet A11</t>
  </si>
  <si>
    <t>480-BJ1004121</t>
  </si>
  <si>
    <t>Вкладиші шатунні STD Amulet A11</t>
  </si>
  <si>
    <t>480E-1014090</t>
  </si>
  <si>
    <t>Сепаратор пари бензину Amulet A11</t>
  </si>
  <si>
    <t>480ED-1008060</t>
  </si>
  <si>
    <t>Датчик абсолютного тиску (ТМАР) A15/A18/A21/B11/M11/S11/S12/S21/T11</t>
  </si>
  <si>
    <t>480EE-1008051</t>
  </si>
  <si>
    <t>Датчик положення дросельної заслонки Amulet A11</t>
  </si>
  <si>
    <t>480EE-1008052</t>
  </si>
  <si>
    <t>Датчик холостого ходу Amulet A11</t>
  </si>
  <si>
    <t>480EE-1008060</t>
  </si>
  <si>
    <t>Датчик абсолютного тиску (ТМАР) A11/A18</t>
  </si>
  <si>
    <t>480EF-1004020</t>
  </si>
  <si>
    <t>480EF-1008021</t>
  </si>
  <si>
    <t>Прокладка впускного колектора Amulet A11</t>
  </si>
  <si>
    <t>481F-1008028</t>
  </si>
  <si>
    <t>Прокладка впускного колектора A21/B11/B14/T11</t>
  </si>
  <si>
    <t>481H-1003042</t>
  </si>
  <si>
    <t>Прокладка клапанної кришки A21/B11/M11/T11</t>
  </si>
  <si>
    <t>481H-1007020</t>
  </si>
  <si>
    <t>Сальник клапана A21/B11/M11/S12/S21/T11</t>
  </si>
  <si>
    <t>481H-1007040</t>
  </si>
  <si>
    <t>Гідрокомпенсатор A21/B11/M11/S12/S21/T11</t>
  </si>
  <si>
    <t>481H-1007070</t>
  </si>
  <si>
    <t>Ролик ГРМ паразитний A21/B11/M11/S12/S21/T11</t>
  </si>
  <si>
    <t>481H-1008026</t>
  </si>
  <si>
    <t>Прокладка випускного колектора A21/B11/M11/T11</t>
  </si>
  <si>
    <t>484J-1003080BA</t>
  </si>
  <si>
    <t>Прокладка ГБЦ 2,0 Eastar B11</t>
  </si>
  <si>
    <t>484J-1307010</t>
  </si>
  <si>
    <t>Насос водяний 2,0 A21/B11/B14/T11</t>
  </si>
  <si>
    <t>A11-1001211</t>
  </si>
  <si>
    <t>Кронштейн опори КПП Amulet A11</t>
  </si>
  <si>
    <t>A11-1001310DA</t>
  </si>
  <si>
    <t>Опора двигуна задня права Amulet A11</t>
  </si>
  <si>
    <t>A11-1001310BA</t>
  </si>
  <si>
    <t>A11-1001510BA</t>
  </si>
  <si>
    <t>Опора двигуна передня Amulet A11</t>
  </si>
  <si>
    <t>A11-1005120BA</t>
  </si>
  <si>
    <t>A11-1108210GA</t>
  </si>
  <si>
    <t>Трос педалі газу (акселератора) Amulet A11</t>
  </si>
  <si>
    <t>A11-1117110DA</t>
  </si>
  <si>
    <t>A11-1200011</t>
  </si>
  <si>
    <t>Прокладка приймальної труби Amulet A11</t>
  </si>
  <si>
    <t>A11-1311111</t>
  </si>
  <si>
    <t>A11-2901021AB</t>
  </si>
  <si>
    <t>Пильник переднього амортизатора Amulet A11</t>
  </si>
  <si>
    <t>A11-2901030</t>
  </si>
  <si>
    <t>Опора переднього амортизатора Amulet A11</t>
  </si>
  <si>
    <t>A11-2906027</t>
  </si>
  <si>
    <t>Шайба стійки стабілізатора A11/A13</t>
  </si>
  <si>
    <t>A11-2909050</t>
  </si>
  <si>
    <t>Сайлентблок переднього важеля задній Amulet A11</t>
  </si>
  <si>
    <t>A11-2911037</t>
  </si>
  <si>
    <t>Пильник заднього амортизатора Amulet A11</t>
  </si>
  <si>
    <t>A11-2911043</t>
  </si>
  <si>
    <t>Опора задньої пружини Amulet A11</t>
  </si>
  <si>
    <t>A11-3301030BB</t>
  </si>
  <si>
    <t>Ступиця задня (без АВS) Amulet A11</t>
  </si>
  <si>
    <t>A11-3301030BC</t>
  </si>
  <si>
    <t>Ступиця задня (АВS) Amulet A11</t>
  </si>
  <si>
    <t>A11-3400010BB</t>
  </si>
  <si>
    <t>Рейка рульова в зборі Amulet A11</t>
  </si>
  <si>
    <t>A11-3400107AB</t>
  </si>
  <si>
    <t>Пильник рульової тяги Amulet A11</t>
  </si>
  <si>
    <t>A11-3412015</t>
  </si>
  <si>
    <t>Кронштейн кріплення ГУР (Т-подібний) Amulet A11</t>
  </si>
  <si>
    <t>A11-3412051</t>
  </si>
  <si>
    <t>Ремінь гідропідсилювача A11/A13</t>
  </si>
  <si>
    <t>A11-3501050AB</t>
  </si>
  <si>
    <t>Супорт гальмівний передній лівий (без ABS) Amulet A11</t>
  </si>
  <si>
    <t>A11-3501075</t>
  </si>
  <si>
    <t>Диск гальмівний передній Amulet A11</t>
  </si>
  <si>
    <t>A11-3502170</t>
  </si>
  <si>
    <t>Колодки гальмівні задні Amulet A11</t>
  </si>
  <si>
    <t>A11-3502190</t>
  </si>
  <si>
    <t>Циліндр гальмівний задній (робочий) Amulet A11</t>
  </si>
  <si>
    <t>A11-3505010AC</t>
  </si>
  <si>
    <t>Циліндр гальмівний головний (АВS) Amulet A11</t>
  </si>
  <si>
    <t>A11-3704015</t>
  </si>
  <si>
    <t>Контактна група замка запалювання Amulet A11</t>
  </si>
  <si>
    <t>A11-3705110EA</t>
  </si>
  <si>
    <t>Катушка запалювання A11/A21/B11/M11/S12/S21/T11</t>
  </si>
  <si>
    <t>A11-3720011</t>
  </si>
  <si>
    <t>Датчик стоп-сигналу Amulet A11</t>
  </si>
  <si>
    <t>A11-3735011BB</t>
  </si>
  <si>
    <t xml:space="preserve">Реле №53 </t>
  </si>
  <si>
    <t>Реле № 53</t>
  </si>
  <si>
    <t>A11-3735019</t>
  </si>
  <si>
    <t xml:space="preserve">Реле №18  </t>
  </si>
  <si>
    <t>Реле № 18</t>
  </si>
  <si>
    <t>A11-3735021</t>
  </si>
  <si>
    <t>Реле № 1</t>
  </si>
  <si>
    <t>A11-3808030</t>
  </si>
  <si>
    <t>Датчик температури охолоджуючої рідини Amulet A11</t>
  </si>
  <si>
    <t>A11-3810010BB</t>
  </si>
  <si>
    <t>A11-5205011</t>
  </si>
  <si>
    <t>Трапеція склоочисника Amulet A11</t>
  </si>
  <si>
    <t>A11-5207053</t>
  </si>
  <si>
    <t>Бачок омивача Amulet A11</t>
  </si>
  <si>
    <t>A11-6105030</t>
  </si>
  <si>
    <t>Замок двері передній правий Amulet A11</t>
  </si>
  <si>
    <t>A11-6205120</t>
  </si>
  <si>
    <t>Замок двері задній лівий Amulet A11</t>
  </si>
  <si>
    <t>A11-6GN3501080</t>
  </si>
  <si>
    <t>Колодки гальмівні передні Amulet A11</t>
  </si>
  <si>
    <t>A11-8111210</t>
  </si>
  <si>
    <t>Ролик реміня генератора (металл) с кронштейном Amulet A11</t>
  </si>
  <si>
    <t>A11-8402050</t>
  </si>
  <si>
    <t>A11-8402080</t>
  </si>
  <si>
    <t>Замок капота нижня частина Amulet A11</t>
  </si>
  <si>
    <t>A11-XLB3AC2203060</t>
  </si>
  <si>
    <t>Пильник ШРУСа внутрішнього Amulet A11</t>
  </si>
  <si>
    <t>A13-2803501-DQ</t>
  </si>
  <si>
    <t>Бампер передній Forza A13</t>
  </si>
  <si>
    <t>A13-2804500BA-DQ</t>
  </si>
  <si>
    <t>Бампер задній Forza A13 liftback</t>
  </si>
  <si>
    <t>A13-3501080</t>
  </si>
  <si>
    <t>Колодки гальмівні передні Forza A13</t>
  </si>
  <si>
    <t>A15-1109110</t>
  </si>
  <si>
    <t>Корпус повітряного фільтра Amulet A11</t>
  </si>
  <si>
    <t>A15-1301110BA</t>
  </si>
  <si>
    <t>Радиатор охлаждения двигателя (до 2007 г.в.) Amulet A11</t>
  </si>
  <si>
    <t>Радіатор охолодження двигуна (до 2007 г.в.) Amulet A11</t>
  </si>
  <si>
    <t>A15-1301110CA</t>
  </si>
  <si>
    <t>Радіатор охолодження двигуна Amulet A11</t>
  </si>
  <si>
    <t>A15-2803500BA-DQ</t>
  </si>
  <si>
    <t>Бампер передній (круглі ПТФ) Amulet A11</t>
  </si>
  <si>
    <t>A15-2803500-DQ</t>
  </si>
  <si>
    <t>Бампер передній (прямокутні ПТФ) Amulet A11</t>
  </si>
  <si>
    <t>A15-2803655</t>
  </si>
  <si>
    <t>Решітка переднього бампера Amulet A11</t>
  </si>
  <si>
    <t>Бампер задній Amulet A11</t>
  </si>
  <si>
    <t>A15-3732010BA</t>
  </si>
  <si>
    <t>Фара протитуманна ліва Amulet A11</t>
  </si>
  <si>
    <t>A15-3732050</t>
  </si>
  <si>
    <t>Кнопка вмк. протитуманних фар Amulet A11</t>
  </si>
  <si>
    <t>A15-3772010BA</t>
  </si>
  <si>
    <t>A15-3772020BA</t>
  </si>
  <si>
    <t>A15-5300215</t>
  </si>
  <si>
    <t>Підкрилок передній лівий Amulet A11</t>
  </si>
  <si>
    <t>A15-5300217</t>
  </si>
  <si>
    <t>Підкрилок передній правий Amulet A11</t>
  </si>
  <si>
    <t>A15-5300800BB</t>
  </si>
  <si>
    <t>Панель передня Amulet A11</t>
  </si>
  <si>
    <t>A21-1001110</t>
  </si>
  <si>
    <t>Опора двигуна ліва Elara A21</t>
  </si>
  <si>
    <t>A21-1106610</t>
  </si>
  <si>
    <t>Насос паливний (бензонасос) Elara A21</t>
  </si>
  <si>
    <t>A21-1301110</t>
  </si>
  <si>
    <t>Радіатор охолодження двигуна Elara A21</t>
  </si>
  <si>
    <t>A21-1602020</t>
  </si>
  <si>
    <t>Циліндр зчеплення головний Elara A21</t>
  </si>
  <si>
    <t>A21-2803611-DQ</t>
  </si>
  <si>
    <t>Бампер передній Elara A21</t>
  </si>
  <si>
    <t>A21-2804600-DQ</t>
  </si>
  <si>
    <t>Бампер задній Elara A21</t>
  </si>
  <si>
    <t>A21-2906013AB</t>
  </si>
  <si>
    <t>Втулка переднього стабілізатора Elara A21</t>
  </si>
  <si>
    <t>A21-2919110</t>
  </si>
  <si>
    <t>Важіль задній поперечний верхній (U-подібний) Elara A21</t>
  </si>
  <si>
    <t>A21-2919210</t>
  </si>
  <si>
    <t>Важіль задній поперечний нижній Elara A21</t>
  </si>
  <si>
    <t>A21-2919410</t>
  </si>
  <si>
    <t>Важіль задній поздовжній (малий) Elara A21</t>
  </si>
  <si>
    <t>A21-3301210</t>
  </si>
  <si>
    <t>Ступиця задня Elara A21</t>
  </si>
  <si>
    <t>A21-3401300BB</t>
  </si>
  <si>
    <t>Тяга рульова M14 A21/T11</t>
  </si>
  <si>
    <t>A21-3506010</t>
  </si>
  <si>
    <t>Шланг гальмівний передній Elara A21</t>
  </si>
  <si>
    <t>A21-3506070</t>
  </si>
  <si>
    <t>Шланг гальмівний задній Elara A21</t>
  </si>
  <si>
    <t>A21-3720010</t>
  </si>
  <si>
    <t>Датчик стоп-сигналу Elara A21</t>
  </si>
  <si>
    <t>A21-6105120</t>
  </si>
  <si>
    <t>Ручка внутрішня права Elara A21</t>
  </si>
  <si>
    <t>A21-6105130</t>
  </si>
  <si>
    <t>Ручка внутрішня ліва Elara A21</t>
  </si>
  <si>
    <t>A21-6GN3501080</t>
  </si>
  <si>
    <t>Колодки гальмівні передні Elara A21</t>
  </si>
  <si>
    <t>A21-8202010</t>
  </si>
  <si>
    <t>A21-BJ3501080</t>
  </si>
  <si>
    <t>Колодки гальмівні передні (з вушком) Elara A21</t>
  </si>
  <si>
    <t>A21-XLB3AF2203050</t>
  </si>
  <si>
    <t>Пильник ШРУСа внутрішнього Elara A21</t>
  </si>
  <si>
    <t>B11-1001710</t>
  </si>
  <si>
    <t>Опора двигуна задня Eastar B11</t>
  </si>
  <si>
    <t>B11-1301110NA</t>
  </si>
  <si>
    <t>Радіатор охолодження двигуна 2,0 Acteco B11</t>
  </si>
  <si>
    <t>B11-1308010NA</t>
  </si>
  <si>
    <t>Вентилятор радіатора двигуна 2,0 Eastar B11</t>
  </si>
  <si>
    <t>B11-2803600-DQ</t>
  </si>
  <si>
    <t>Бампер передній Eastar B11</t>
  </si>
  <si>
    <t>B11-2804600-DQ</t>
  </si>
  <si>
    <t>Бампер задній Eastar B11</t>
  </si>
  <si>
    <t>B11-2810070</t>
  </si>
  <si>
    <t>Сайлентблок підрамника задній Eastar B11</t>
  </si>
  <si>
    <t>B11-2810080</t>
  </si>
  <si>
    <t>Сайлентблок підрамника передній Eastar B11</t>
  </si>
  <si>
    <t>B11-2906030</t>
  </si>
  <si>
    <t>Стійка стабілізатора передня ліва Eastar B11</t>
  </si>
  <si>
    <t>B11-2906040</t>
  </si>
  <si>
    <t>Стійка стабілізатора передня права Eastar B11</t>
  </si>
  <si>
    <t>B11-2909050</t>
  </si>
  <si>
    <t>Сайлентблок переднього важеля передній Eastar B11</t>
  </si>
  <si>
    <t>B11-2912011</t>
  </si>
  <si>
    <t>Пружина задня Eastar B11</t>
  </si>
  <si>
    <t>B11-2919010</t>
  </si>
  <si>
    <t>Важіль поперечний задній Eastar B11</t>
  </si>
  <si>
    <t>B11-2919020</t>
  </si>
  <si>
    <t>Важіль поперечний задній (малий) Eastar B11</t>
  </si>
  <si>
    <t>B11-2919060</t>
  </si>
  <si>
    <t>Важіль поздовжній задній Eastar B11</t>
  </si>
  <si>
    <t>B11-3003050</t>
  </si>
  <si>
    <t>B11-3301060</t>
  </si>
  <si>
    <t>Сайлентблок заднього кулака Eastar B11</t>
  </si>
  <si>
    <t>B11-3502075</t>
  </si>
  <si>
    <t>Диск гальмівний задній Eastar B11</t>
  </si>
  <si>
    <t>B11-3508090</t>
  </si>
  <si>
    <t>Трос ручного гальма лівий Eastar B11</t>
  </si>
  <si>
    <t>B11-3508100</t>
  </si>
  <si>
    <t>Трос ручного гальма правий Eastar B11</t>
  </si>
  <si>
    <t>B11-3732010</t>
  </si>
  <si>
    <t>Фара протитуманна ліва Eastar B11</t>
  </si>
  <si>
    <t>B11-3732020</t>
  </si>
  <si>
    <t>Фара протитуманна права Eastar B11</t>
  </si>
  <si>
    <t>B11-3772010BA</t>
  </si>
  <si>
    <t>B11-3772020BA</t>
  </si>
  <si>
    <t>B11-3773010</t>
  </si>
  <si>
    <t>Ліхтар лівий Eastar B11</t>
  </si>
  <si>
    <t>B11-3773020</t>
  </si>
  <si>
    <t>Ліхтар правий Eastar B11</t>
  </si>
  <si>
    <t>B11-3802020CA</t>
  </si>
  <si>
    <t>Датчик швидкості 4x2 A21/B11/M11</t>
  </si>
  <si>
    <t>B11-6205120</t>
  </si>
  <si>
    <t>Ручка внутрішня задня ліва Eastar B11</t>
  </si>
  <si>
    <t>B11-6205470-DQ</t>
  </si>
  <si>
    <t>Ручка зовнішня задня ліва Eastar B11</t>
  </si>
  <si>
    <t>B11-6205480-DQ</t>
  </si>
  <si>
    <t>Ручка зовнішня задня права Eastar B11</t>
  </si>
  <si>
    <t>B11-8107110</t>
  </si>
  <si>
    <t>Вентилятор опалювача B11 Eastar B11</t>
  </si>
  <si>
    <t>B11-8202010BA-DQ</t>
  </si>
  <si>
    <t>B11-8202020BA-DQ</t>
  </si>
  <si>
    <t>B11-8401050BB</t>
  </si>
  <si>
    <t>Решітка радіатора Eastar B11</t>
  </si>
  <si>
    <t>B11-XLB3AF2203040</t>
  </si>
  <si>
    <t>Пильник ШРУСа внутрішнього Eastar B11</t>
  </si>
  <si>
    <t>B14-1117110</t>
  </si>
  <si>
    <t>Фільтр паливний A13/M11/S21/S12</t>
  </si>
  <si>
    <t>B14-2803111-DQ</t>
  </si>
  <si>
    <t>Бампер передній Cross Eastar B14</t>
  </si>
  <si>
    <t>B14-2804111-DQ</t>
  </si>
  <si>
    <t>Бампер задній Cross Eastar B14</t>
  </si>
  <si>
    <t>E020120005</t>
  </si>
  <si>
    <t>Шатун CK</t>
  </si>
  <si>
    <t>E020510005</t>
  </si>
  <si>
    <t>E020600005</t>
  </si>
  <si>
    <t>Датчик тиску масла CK/MK</t>
  </si>
  <si>
    <t>E030000401</t>
  </si>
  <si>
    <t>Ремінь генератора CK/MK</t>
  </si>
  <si>
    <t>E080000010</t>
  </si>
  <si>
    <t>Стартер 1,3/1,5 CK/MK/MK2</t>
  </si>
  <si>
    <t>E090100005</t>
  </si>
  <si>
    <t>Генератор CK/MK/MK2 (75A)</t>
  </si>
  <si>
    <t>E100100005</t>
  </si>
  <si>
    <t>Корзина зчеплення CK</t>
  </si>
  <si>
    <t>E150030005</t>
  </si>
  <si>
    <t>E150050005</t>
  </si>
  <si>
    <t>Датчик температури охолоджуючої рідини CK</t>
  </si>
  <si>
    <t>E150130005</t>
  </si>
  <si>
    <t>Катушка запалювання CK/MK</t>
  </si>
  <si>
    <t>M11-2803601-DQ</t>
  </si>
  <si>
    <t>Бампер передній M11</t>
  </si>
  <si>
    <t>M11-2804601-DQ</t>
  </si>
  <si>
    <t>Бампер задній M11</t>
  </si>
  <si>
    <t>M11-3502090</t>
  </si>
  <si>
    <t>Колодки гальмівні задні M11</t>
  </si>
  <si>
    <t>MN132443</t>
  </si>
  <si>
    <t>Диск зчеплення 2.4 4G63/4G64 , B11/T11</t>
  </si>
  <si>
    <t>MR534354</t>
  </si>
  <si>
    <t>Корзина зчеплення 2.4 4G63/4G64 , B11/T11</t>
  </si>
  <si>
    <t>QR512-1602101</t>
  </si>
  <si>
    <t>Підшипник вижимний A13/S21/S12</t>
  </si>
  <si>
    <t>QR523-1602500</t>
  </si>
  <si>
    <t>Підшипник вижимний B11/T11</t>
  </si>
  <si>
    <t>S11-1001510BA</t>
  </si>
  <si>
    <t>Опора двигуна передня 0,8 QQ S11</t>
  </si>
  <si>
    <t>S11-1001710</t>
  </si>
  <si>
    <t>Опора двигуна задня QQ S11</t>
  </si>
  <si>
    <t>S11-1106610CA</t>
  </si>
  <si>
    <t>S11-1117110BA</t>
  </si>
  <si>
    <t>Фільтр паливний A21/B11/S11/T11</t>
  </si>
  <si>
    <t>S11-1200011</t>
  </si>
  <si>
    <t>Прокладка вихлопної системи QQ S11</t>
  </si>
  <si>
    <t>S11-1200011BA</t>
  </si>
  <si>
    <t>S11-1308010</t>
  </si>
  <si>
    <t>Вентилятор радіатора двигуна QQ S11</t>
  </si>
  <si>
    <t>S11-1308030</t>
  </si>
  <si>
    <t>Вентилятор радіатора кондиціонера QQ S11</t>
  </si>
  <si>
    <t>S11-1601030CA</t>
  </si>
  <si>
    <t>Диск зчеплення QQ S11</t>
  </si>
  <si>
    <t>S11-1703090</t>
  </si>
  <si>
    <t>Трос перемикання передач 0,8 QQ S11</t>
  </si>
  <si>
    <t>S11-2803600AB-DQ</t>
  </si>
  <si>
    <t>Бампер передній (решітка - еліпс) QQ S11</t>
  </si>
  <si>
    <t>S11-2803600-DQ</t>
  </si>
  <si>
    <t>Бампер передній (усмішка) QQ S11</t>
  </si>
  <si>
    <t>S11-2804600-DQ</t>
  </si>
  <si>
    <t>Бампер задній QQ S11</t>
  </si>
  <si>
    <t>S11-2901110</t>
  </si>
  <si>
    <t>Опора переднього амортизатора QQ S11</t>
  </si>
  <si>
    <t>S11-2906015</t>
  </si>
  <si>
    <t>Втулка переднього стабілізатора (у важіль) QQ S11</t>
  </si>
  <si>
    <t>S11-2906025</t>
  </si>
  <si>
    <t>Втулка переднього стабілізатора QQ S11</t>
  </si>
  <si>
    <t>S11-2906040DA</t>
  </si>
  <si>
    <t>Скоба кріплення стійки стабілізатора права QQ S11</t>
  </si>
  <si>
    <t>S11-2909010</t>
  </si>
  <si>
    <t>Важіль передній QQ S11</t>
  </si>
  <si>
    <t>S11-3001011</t>
  </si>
  <si>
    <t>Кулак поворотний лівий QQ S11</t>
  </si>
  <si>
    <t>S11-3001012</t>
  </si>
  <si>
    <t>Кулак поворотний правий QQ S11</t>
  </si>
  <si>
    <t>S11-3100510</t>
  </si>
  <si>
    <t>Ковпачок декоративний в диск QQ S11</t>
  </si>
  <si>
    <t>S11-3301050</t>
  </si>
  <si>
    <t>Сайлентблок заднього важеля передній QQ S11</t>
  </si>
  <si>
    <t>S11-3301060</t>
  </si>
  <si>
    <t>Сайлентблок заднього важеля задній QQ S11</t>
  </si>
  <si>
    <t>S11-3501080</t>
  </si>
  <si>
    <t>Колодки гальмівні передні QQ S11</t>
  </si>
  <si>
    <t>S11-3502170</t>
  </si>
  <si>
    <t>Колодки гальмівні задні QQ S11</t>
  </si>
  <si>
    <t>S11-3505010</t>
  </si>
  <si>
    <t>Циліндр гальмівний головний QQ S11</t>
  </si>
  <si>
    <t>S11-3508090</t>
  </si>
  <si>
    <t>Трос ручного гальма QQ S11</t>
  </si>
  <si>
    <t>S11-3701315</t>
  </si>
  <si>
    <t>Ремінь генератора 4PK740 QQ S11</t>
  </si>
  <si>
    <t>S11-3726010</t>
  </si>
  <si>
    <t>Покажчик повороту лівий (в бампер) QQ S11</t>
  </si>
  <si>
    <t>S11-3726020</t>
  </si>
  <si>
    <t>Покажчик повороту правий (в бампер) QQ S11</t>
  </si>
  <si>
    <t>S11-3732010</t>
  </si>
  <si>
    <t>Фара протитуманна ліва QQ S11</t>
  </si>
  <si>
    <t>S11-3772020</t>
  </si>
  <si>
    <t>S11-3802020</t>
  </si>
  <si>
    <t>Датчик швидкості QQ S11</t>
  </si>
  <si>
    <t>S11-3808013</t>
  </si>
  <si>
    <t>Датчик температури охолоджуючої рідини QQ S11</t>
  </si>
  <si>
    <t>S11-3810010</t>
  </si>
  <si>
    <t>Датчик тиску масла QQ S11</t>
  </si>
  <si>
    <t>S11-8104051</t>
  </si>
  <si>
    <t>S11-8104051BA</t>
  </si>
  <si>
    <t>Ремінь кондиціонера SQR372 960mm QQ S11</t>
  </si>
  <si>
    <t>S11-8104051BC</t>
  </si>
  <si>
    <t>Ремінь кондиціонера SQR472F 985mm QQ S11</t>
  </si>
  <si>
    <t>S11-8105010</t>
  </si>
  <si>
    <t>Радіатор кондиціонера QQ S11</t>
  </si>
  <si>
    <t>Пильник ШРУСа зовнішнього QQ S11</t>
  </si>
  <si>
    <t>S11-XLB3AH2203050D</t>
  </si>
  <si>
    <t>S12-1106610</t>
  </si>
  <si>
    <t>Насос паливний (бензонасос) Kimo S12</t>
  </si>
  <si>
    <t>Фільтр повітряний S12/S21</t>
  </si>
  <si>
    <t>S12-1602040</t>
  </si>
  <si>
    <t>Трос зчеплення Kimo S12</t>
  </si>
  <si>
    <t>Бампер передній Kimo S12</t>
  </si>
  <si>
    <t>S12-2803601-DQ</t>
  </si>
  <si>
    <t>Бампер задній Kimo S12</t>
  </si>
  <si>
    <t>S12-2804601-DQ</t>
  </si>
  <si>
    <t>S12-2905010</t>
  </si>
  <si>
    <t>Амортизатор передній Kimo S12</t>
  </si>
  <si>
    <t>S12-3701315</t>
  </si>
  <si>
    <t>Ремінь генератора S12/S21</t>
  </si>
  <si>
    <t>S12-3732010</t>
  </si>
  <si>
    <t>Фара протитуманна ліва Kimo S12</t>
  </si>
  <si>
    <t>S12-3732020</t>
  </si>
  <si>
    <t>Фара протитуманна права Kimo S12</t>
  </si>
  <si>
    <t>S12-3772010</t>
  </si>
  <si>
    <t>S12-3772020</t>
  </si>
  <si>
    <t>S12-3773010</t>
  </si>
  <si>
    <t>Ліхтар лівий Kimo S12</t>
  </si>
  <si>
    <t>S12-3773020</t>
  </si>
  <si>
    <t>Ліхтар правий Kimo S12</t>
  </si>
  <si>
    <t>S12-8202010BA-DQ</t>
  </si>
  <si>
    <t>S12-8202020BA-DQ</t>
  </si>
  <si>
    <t>S21-1001310</t>
  </si>
  <si>
    <t>Опора двигуна права Jaggi S21</t>
  </si>
  <si>
    <t>S21-1106610</t>
  </si>
  <si>
    <t>Насос паливний (бензонасос) Jaggi S21</t>
  </si>
  <si>
    <t>S21-1205313</t>
  </si>
  <si>
    <t>Прокладка каталізатора S21/S12</t>
  </si>
  <si>
    <t>S21-1301110</t>
  </si>
  <si>
    <t>Радіатор охолодження двигуна S21/S12</t>
  </si>
  <si>
    <t>S21-1601020</t>
  </si>
  <si>
    <t>Корзина зчеплення S21/S12</t>
  </si>
  <si>
    <t>S21-1601030BA</t>
  </si>
  <si>
    <t>Диск зчеплення S21/S12</t>
  </si>
  <si>
    <t>S21-1602040</t>
  </si>
  <si>
    <t>Трос зчеплення Jaggi S21</t>
  </si>
  <si>
    <t>S21-2803511</t>
  </si>
  <si>
    <t>Кріплення переднього бампера ліве Jaggi S21</t>
  </si>
  <si>
    <t>S21-2803512</t>
  </si>
  <si>
    <t>Кріплення переднього бампера праве Jaggi S21</t>
  </si>
  <si>
    <t>S21-2803600-DQ</t>
  </si>
  <si>
    <t>Бампер передній Jaggi S21</t>
  </si>
  <si>
    <t>S21-2804600-DQ</t>
  </si>
  <si>
    <t>Бампер задній Jaggi S21</t>
  </si>
  <si>
    <t>S21-2901013</t>
  </si>
  <si>
    <t>Опора переднього амортизатора (гумова) S21/S12</t>
  </si>
  <si>
    <t>S21-2901040</t>
  </si>
  <si>
    <t>Підшипник опорний S21/S12</t>
  </si>
  <si>
    <t>S21-2902011</t>
  </si>
  <si>
    <t>Пружина передня Jaggi S21</t>
  </si>
  <si>
    <t>S21-2905010</t>
  </si>
  <si>
    <t>Амортизатор передній Jaggy S21</t>
  </si>
  <si>
    <t>S21-2909010</t>
  </si>
  <si>
    <t>Важіль передній лівий S21/S12</t>
  </si>
  <si>
    <t>S21-2909020</t>
  </si>
  <si>
    <t>Важіль передній правий S21/S12</t>
  </si>
  <si>
    <t>S21-2912011</t>
  </si>
  <si>
    <t>Пружина задня Jaggi S21</t>
  </si>
  <si>
    <t>S21-3501080</t>
  </si>
  <si>
    <t>Колодки гальмівні передні S21/S12</t>
  </si>
  <si>
    <t>S21-3502030</t>
  </si>
  <si>
    <t>Барабан гальмівний S21/S12</t>
  </si>
  <si>
    <t>S21-3502080</t>
  </si>
  <si>
    <t>Колодки гальмівні задні S21/S12</t>
  </si>
  <si>
    <t>S21-3502170</t>
  </si>
  <si>
    <t>Ремкомплект задніх гальмівних колодок S21/S12</t>
  </si>
  <si>
    <t>S21-3773010</t>
  </si>
  <si>
    <t>Ліхтар лівий Jaggi S21</t>
  </si>
  <si>
    <t>S21-3773020</t>
  </si>
  <si>
    <t>Ліхтар правий Jaggi S21</t>
  </si>
  <si>
    <t>S21-8105010</t>
  </si>
  <si>
    <t>Радіатор кондиціонера Jaggi S21</t>
  </si>
  <si>
    <t>S21-8107310BA</t>
  </si>
  <si>
    <t>Радіатор опалювача Jaggi S21</t>
  </si>
  <si>
    <t>S21-8202010BA-DQ</t>
  </si>
  <si>
    <t>S21-8202020BA-DQ</t>
  </si>
  <si>
    <t>Пильник ШРУСа зовнішнього Jaggi S21</t>
  </si>
  <si>
    <t>SMD181032</t>
  </si>
  <si>
    <t>Прокладка випускного колектора B11/T11 4G63 , 4G64</t>
  </si>
  <si>
    <t>SMD326915</t>
  </si>
  <si>
    <t>Насос водяний 2,0/2,4 B11/T11</t>
  </si>
  <si>
    <t>T11-2803011-DQ</t>
  </si>
  <si>
    <t>Бампер передній Tiggo T11</t>
  </si>
  <si>
    <t>T11-2804111-DQ</t>
  </si>
  <si>
    <t>Бампер задній Tiggo T11</t>
  </si>
  <si>
    <t>T11-2804311-DQ</t>
  </si>
  <si>
    <t>Бампер задній (ліва частина) Tiggo T11</t>
  </si>
  <si>
    <t>T11-2905010</t>
  </si>
  <si>
    <t>Амортизатор передній лівий Tiggo T11</t>
  </si>
  <si>
    <t>T11-2905020</t>
  </si>
  <si>
    <t>Амортизатор передній правий Tiggo T11</t>
  </si>
  <si>
    <t>T11-2906013</t>
  </si>
  <si>
    <t>Втулка переднього стабілізатора Tiggo T11</t>
  </si>
  <si>
    <t>T11-2909010</t>
  </si>
  <si>
    <t>Важіль передній лівий Tiggo T11</t>
  </si>
  <si>
    <t>T11-2909020</t>
  </si>
  <si>
    <t>Важіль передній правий Tiggo T11</t>
  </si>
  <si>
    <t>T11-2909080</t>
  </si>
  <si>
    <t>Сайлентблок переднього важеля задній Tiggo T11</t>
  </si>
  <si>
    <t>T11-2911033</t>
  </si>
  <si>
    <t>Відбійник заднього амортизатора Tiggo T11</t>
  </si>
  <si>
    <t>T11-2912011</t>
  </si>
  <si>
    <t>Пружина задня Tiggo T11</t>
  </si>
  <si>
    <t>T11-2919031</t>
  </si>
  <si>
    <t>Гайка болта розвал-сходження задньої підвіски Tiggo T11</t>
  </si>
  <si>
    <t>T11-2919035BA</t>
  </si>
  <si>
    <t>Болт розвальний (ексцентрик) Tiggo T11</t>
  </si>
  <si>
    <t>T11-3001011</t>
  </si>
  <si>
    <t>Кулак поворотний лівий Tiggo T11</t>
  </si>
  <si>
    <t>T11-3001012</t>
  </si>
  <si>
    <t>Кулак поворотний правий Tiggo T11</t>
  </si>
  <si>
    <t>T11-3001017</t>
  </si>
  <si>
    <t>Ступиця передня Tiggo T11</t>
  </si>
  <si>
    <t>T11-3301210BA</t>
  </si>
  <si>
    <t>Ступиця задня 4x2 в зборі Tiggo T11</t>
  </si>
  <si>
    <t>T11-3401060</t>
  </si>
  <si>
    <t>T11-3401300BB</t>
  </si>
  <si>
    <t>T11-3501075</t>
  </si>
  <si>
    <t>Диск гальмівний передній Tiggo T11</t>
  </si>
  <si>
    <t>T11-3506070</t>
  </si>
  <si>
    <t>T11-3732020</t>
  </si>
  <si>
    <t>Фара протитуманна права Tiggo T11</t>
  </si>
  <si>
    <t>T11-3732040</t>
  </si>
  <si>
    <t>Ліхтар протитуманний правий (без лампочки) Tiggo T11</t>
  </si>
  <si>
    <t>T11-5207113</t>
  </si>
  <si>
    <t>Бачок омивача Tiggo T11</t>
  </si>
  <si>
    <t>T11-8105110</t>
  </si>
  <si>
    <t>Радіатор кондиціонера Tiggo T11</t>
  </si>
  <si>
    <t>T11-XLB3AH2203030</t>
  </si>
  <si>
    <t>ШРУС зовнішній 4x2 (in30/out26) Tiggo T11</t>
  </si>
  <si>
    <t>ОПТ, $</t>
  </si>
  <si>
    <t>ОПТ макс, $</t>
  </si>
  <si>
    <t>1014000515</t>
  </si>
  <si>
    <t>1014001676</t>
  </si>
  <si>
    <t>1014001688</t>
  </si>
  <si>
    <t>1014001707</t>
  </si>
  <si>
    <t>1014001713</t>
  </si>
  <si>
    <t>1014001809</t>
  </si>
  <si>
    <t>1014001810</t>
  </si>
  <si>
    <t>1014001811</t>
  </si>
  <si>
    <t>1014001815</t>
  </si>
  <si>
    <t>1014001960</t>
  </si>
  <si>
    <t>1014001961</t>
  </si>
  <si>
    <t>1014001962</t>
  </si>
  <si>
    <t>1014002432</t>
  </si>
  <si>
    <t>1014003148</t>
  </si>
  <si>
    <t>1014003295</t>
  </si>
  <si>
    <t>1014003351</t>
  </si>
  <si>
    <t>1014003356</t>
  </si>
  <si>
    <t>1014003357</t>
  </si>
  <si>
    <t>1014003360</t>
  </si>
  <si>
    <t>1014003361</t>
  </si>
  <si>
    <t>1014003371</t>
  </si>
  <si>
    <t>1014011079</t>
  </si>
  <si>
    <t>1016000577</t>
  </si>
  <si>
    <t>1016000634</t>
  </si>
  <si>
    <t>1016001409</t>
  </si>
  <si>
    <t>1017001245</t>
  </si>
  <si>
    <t>1017001246</t>
  </si>
  <si>
    <t>1017001251</t>
  </si>
  <si>
    <t>1017001252</t>
  </si>
  <si>
    <t>1017001557</t>
  </si>
  <si>
    <t>1017001562</t>
  </si>
  <si>
    <t>1017001563</t>
  </si>
  <si>
    <t>1017002184</t>
  </si>
  <si>
    <t>1018002718</t>
  </si>
  <si>
    <t>1018002984</t>
  </si>
  <si>
    <t>1018002985</t>
  </si>
  <si>
    <t>1018002986</t>
  </si>
  <si>
    <t>1018002989</t>
  </si>
  <si>
    <t>1018002990</t>
  </si>
  <si>
    <t>1018002998</t>
  </si>
  <si>
    <t>1018003564</t>
  </si>
  <si>
    <t>1018003783</t>
  </si>
  <si>
    <t>1018003787</t>
  </si>
  <si>
    <t>1018003801</t>
  </si>
  <si>
    <t>1018003802</t>
  </si>
  <si>
    <t>1018003803</t>
  </si>
  <si>
    <t>1018003804</t>
  </si>
  <si>
    <t>1018003811</t>
  </si>
  <si>
    <t>1018005772</t>
  </si>
  <si>
    <t>1018005851</t>
  </si>
  <si>
    <t>1018005962</t>
  </si>
  <si>
    <t>1018005963</t>
  </si>
  <si>
    <t>1018006112</t>
  </si>
  <si>
    <t>1018006132</t>
  </si>
  <si>
    <t>1034001507</t>
  </si>
  <si>
    <t>1064000180</t>
  </si>
  <si>
    <t>1064001329</t>
  </si>
  <si>
    <t>1068000005</t>
  </si>
  <si>
    <t>1068000012</t>
  </si>
  <si>
    <t>1068001147</t>
  </si>
  <si>
    <t>1068001651</t>
  </si>
  <si>
    <t>1068003022</t>
  </si>
  <si>
    <t>1068003031</t>
  </si>
  <si>
    <t>1086001088</t>
  </si>
  <si>
    <t>1098020001</t>
  </si>
  <si>
    <t>1098020005</t>
  </si>
  <si>
    <t>1109140005</t>
  </si>
  <si>
    <t>1400500180</t>
  </si>
  <si>
    <t>1400501180</t>
  </si>
  <si>
    <t>1400512180</t>
  </si>
  <si>
    <t>1400607180</t>
  </si>
  <si>
    <t>1400608180</t>
  </si>
  <si>
    <t>1400614180</t>
  </si>
  <si>
    <t>1400618180</t>
  </si>
  <si>
    <t>1401098180</t>
  </si>
  <si>
    <t>1401101180</t>
  </si>
  <si>
    <t>1401102180</t>
  </si>
  <si>
    <t>1401261180</t>
  </si>
  <si>
    <t>1402117180</t>
  </si>
  <si>
    <t>1402280025</t>
  </si>
  <si>
    <t>1403060180</t>
  </si>
  <si>
    <t>1406112180</t>
  </si>
  <si>
    <t>1406115180</t>
  </si>
  <si>
    <t>1600436180</t>
  </si>
  <si>
    <t>1601601180</t>
  </si>
  <si>
    <t>1602028180</t>
  </si>
  <si>
    <t>1602044180</t>
  </si>
  <si>
    <t>1602051180</t>
  </si>
  <si>
    <t>1602520180</t>
  </si>
  <si>
    <t>1700201180</t>
  </si>
  <si>
    <t>1700631180</t>
  </si>
  <si>
    <t>1700632180</t>
  </si>
  <si>
    <t>1701551180</t>
  </si>
  <si>
    <t>1701552180</t>
  </si>
  <si>
    <t>1702181180</t>
  </si>
  <si>
    <t>1709205180</t>
  </si>
  <si>
    <t>1800269180</t>
  </si>
  <si>
    <t>1800271180</t>
  </si>
  <si>
    <t>1800333180</t>
  </si>
  <si>
    <t>1800336180</t>
  </si>
  <si>
    <t>1800338180</t>
  </si>
  <si>
    <t>1800622180</t>
  </si>
  <si>
    <t>1800626180</t>
  </si>
  <si>
    <t>1800706180</t>
  </si>
  <si>
    <t>1800707180</t>
  </si>
  <si>
    <t>1800709180</t>
  </si>
  <si>
    <t>1800710180</t>
  </si>
  <si>
    <t>1801454180</t>
  </si>
  <si>
    <t>1801519180</t>
  </si>
  <si>
    <t>1801723180</t>
  </si>
  <si>
    <t>1801740180</t>
  </si>
  <si>
    <t>1802067180</t>
  </si>
  <si>
    <t>1802068180</t>
  </si>
  <si>
    <t>1802531180</t>
  </si>
  <si>
    <t>1802532180</t>
  </si>
  <si>
    <t>1802540180</t>
  </si>
  <si>
    <t>1802541180</t>
  </si>
  <si>
    <t>1802542180</t>
  </si>
  <si>
    <t>1802543180</t>
  </si>
  <si>
    <t>1802561180</t>
  </si>
  <si>
    <t>1803918180</t>
  </si>
  <si>
    <t>2080000102</t>
  </si>
  <si>
    <t>2916121101</t>
  </si>
  <si>
    <t>3160131006</t>
  </si>
  <si>
    <t>3170103001</t>
  </si>
  <si>
    <t>3170121005</t>
  </si>
  <si>
    <t>3230331401</t>
  </si>
  <si>
    <t>3230332101</t>
  </si>
  <si>
    <t>3371910005</t>
  </si>
  <si>
    <t>3401140106</t>
  </si>
  <si>
    <t>3401145106</t>
  </si>
  <si>
    <t>3502135005</t>
  </si>
  <si>
    <t>3502135106</t>
  </si>
  <si>
    <t>3502140106</t>
  </si>
  <si>
    <t>8402070180</t>
  </si>
  <si>
    <t>8402080180</t>
  </si>
  <si>
    <t>10160001520</t>
  </si>
  <si>
    <t>113600015701</t>
  </si>
  <si>
    <t>160204518001</t>
  </si>
  <si>
    <t>170920718001</t>
  </si>
  <si>
    <t>390304101302</t>
  </si>
  <si>
    <t>1200158180001</t>
  </si>
  <si>
    <t>1200159180001</t>
  </si>
  <si>
    <t>8400480180001</t>
  </si>
  <si>
    <t>101800529300601</t>
  </si>
  <si>
    <t>101800529300653</t>
  </si>
  <si>
    <t>101800529400601</t>
  </si>
  <si>
    <t>101800529400653</t>
  </si>
  <si>
    <t>Сайлентблок переднего рычага задний CK</t>
  </si>
  <si>
    <t>Амортизатор задний MK</t>
  </si>
  <si>
    <t>Цилиндр сцепления главный MK</t>
  </si>
  <si>
    <t>Пружина передняя MK</t>
  </si>
  <si>
    <t>Опора переднего амортизатора MK</t>
  </si>
  <si>
    <t>Суппорт тормозной левый MK</t>
  </si>
  <si>
    <t>Суппорт тормозной правый MK</t>
  </si>
  <si>
    <t>Диск тормозной передний MK</t>
  </si>
  <si>
    <t>Барабан тормозной задний MK</t>
  </si>
  <si>
    <t>Наконечник рулевой тяги левый MK</t>
  </si>
  <si>
    <t>Наконечник рулевой тяги правый MK</t>
  </si>
  <si>
    <t>Тяга рулевая MK</t>
  </si>
  <si>
    <t>Ступица передняя MK</t>
  </si>
  <si>
    <t>Ступица задняя в сборе MK</t>
  </si>
  <si>
    <t>Колодки  тормозные задние MK</t>
  </si>
  <si>
    <t>Шрус внутренний (in29/out25) MK</t>
  </si>
  <si>
    <t>Шрус внутренний (in22/out25) MK</t>
  </si>
  <si>
    <t>Пыльник ШРУСа внутреннего MK</t>
  </si>
  <si>
    <t>Пыльник ШРУСа наружного MK</t>
  </si>
  <si>
    <t>Цилиндр тормозной главный MK</t>
  </si>
  <si>
    <t>Трос стояночного тормоза правый LC</t>
  </si>
  <si>
    <t>Фильтр топливный MK/CK2</t>
  </si>
  <si>
    <t>Фильтр воздушный MK</t>
  </si>
  <si>
    <t>Опора двигателя левая MK</t>
  </si>
  <si>
    <t>Радиатор охлаждения двигателя MK</t>
  </si>
  <si>
    <t>Фара противотуманная  левая MK</t>
  </si>
  <si>
    <t>Фара противотуманная правая MK</t>
  </si>
  <si>
    <t>Фара противотуманная  левая CK2</t>
  </si>
  <si>
    <t>Фара противотуманная  правая CK2</t>
  </si>
  <si>
    <t>Фонарь левый MK</t>
  </si>
  <si>
    <t>Светоотражатель заднего бампера левый MK</t>
  </si>
  <si>
    <t>Светоотражатель заднего бампера правый MK</t>
  </si>
  <si>
    <t>Бачок омывателя (с мотором) MK</t>
  </si>
  <si>
    <t>Вентилятор радиатора кондиционера MK</t>
  </si>
  <si>
    <t>Решетка противотуманки левая MK</t>
  </si>
  <si>
    <t>Решетка противотуманки правая MK</t>
  </si>
  <si>
    <t>Решетка переднего бампера нижняя MK</t>
  </si>
  <si>
    <t>Накладка решетки радиатора левая (хром) MK</t>
  </si>
  <si>
    <t>Накладка решетки радиатора правая (хром) MK</t>
  </si>
  <si>
    <t>Наполнитель бампера переднего MK</t>
  </si>
  <si>
    <t>Накладка переднего бампера верхняя MK</t>
  </si>
  <si>
    <t>Бампер задний CK2</t>
  </si>
  <si>
    <t>Бампер передний CK2</t>
  </si>
  <si>
    <t>Брызговик передний левый MK</t>
  </si>
  <si>
    <t>Брызговик передний правый MK</t>
  </si>
  <si>
    <t>Брызговик задний левый MK</t>
  </si>
  <si>
    <t>Брызговик задний правый MK</t>
  </si>
  <si>
    <t>Решетка радиатора CK2</t>
  </si>
  <si>
    <t>Зеркало заднего вида левое MK</t>
  </si>
  <si>
    <t>Зеркало заднего вида правое MK</t>
  </si>
  <si>
    <t xml:space="preserve">Ручка внутренняя левая (коричневая) MK </t>
  </si>
  <si>
    <t>Ручка внутренняя  передняя левая (бежевая) MK</t>
  </si>
  <si>
    <t>Ручка внутренняя правая (коричневая) MK</t>
  </si>
  <si>
    <t>Ручка внутренняя передняя правая (бежевая) MK</t>
  </si>
  <si>
    <t>Бампер передний MK</t>
  </si>
  <si>
    <t>Крепление переднего бампера левое MK</t>
  </si>
  <si>
    <t>Крепление переднего бампера правое MK</t>
  </si>
  <si>
    <t>Бампер передний MK2</t>
  </si>
  <si>
    <t>Бампер задний MK2 hatchback</t>
  </si>
  <si>
    <t>Подшипник задней ступицы двухрядный CK</t>
  </si>
  <si>
    <t>Трос стояночного тормоза правый FC</t>
  </si>
  <si>
    <t>Трос стояночного тормоза левый FC</t>
  </si>
  <si>
    <t>Сайленблок переднего рычага передний FC</t>
  </si>
  <si>
    <t>Бампер передний FC</t>
  </si>
  <si>
    <t>Бампер задний FC</t>
  </si>
  <si>
    <t>Бампер задний EC7</t>
  </si>
  <si>
    <t>Бампер передний EC7</t>
  </si>
  <si>
    <t>Бампер передний EC7-RV</t>
  </si>
  <si>
    <t>Бампер задний EC7-RV</t>
  </si>
  <si>
    <t>Бампер передний SL</t>
  </si>
  <si>
    <t>Бампер задний SL</t>
  </si>
  <si>
    <t>Фильтр воздушный CK</t>
  </si>
  <si>
    <t xml:space="preserve">Ремень приводной 6PK1865 FC/EC7    </t>
  </si>
  <si>
    <t>Крыло переднее левое CK</t>
  </si>
  <si>
    <t>Крыло переднее правое CK</t>
  </si>
  <si>
    <t>Рычаг передний левый CK</t>
  </si>
  <si>
    <t>Рычаг передний правый CK</t>
  </si>
  <si>
    <t>Пружина передняя CK</t>
  </si>
  <si>
    <t>Рычаг задний поперечный №2 CK</t>
  </si>
  <si>
    <t>Рычаг задний поперечный №1 CK</t>
  </si>
  <si>
    <t>Рычаг задний продольный левый CK</t>
  </si>
  <si>
    <t>Амортизатор задний правый CK</t>
  </si>
  <si>
    <t>ШРУС внутренний 1,5л.(in29/out25) CK</t>
  </si>
  <si>
    <t>Тяга рулевая CK</t>
  </si>
  <si>
    <t>Кулак поворотный левый (ABS) CK</t>
  </si>
  <si>
    <t>Цилиндр сцепления главный CK</t>
  </si>
  <si>
    <t>Колодки тормозные задние (ABS) CK</t>
  </si>
  <si>
    <t>Шланг тормозной передний CK</t>
  </si>
  <si>
    <t>Шланг тормозной задний CK</t>
  </si>
  <si>
    <t>Опора двигателя левая CK</t>
  </si>
  <si>
    <t>Корпус воздушного фильтра CK</t>
  </si>
  <si>
    <t>Прокладка глушителя CK</t>
  </si>
  <si>
    <t>Вентилятор радиатора охлаждения CK/MK2</t>
  </si>
  <si>
    <t>Бачок расширительный CK/MK/MK2</t>
  </si>
  <si>
    <t>Патрубок радиатора отводящий (нижний) CK</t>
  </si>
  <si>
    <t>Переключатель подрулевой левый (свет) CK</t>
  </si>
  <si>
    <t>Переключатель подрулевой правый CK</t>
  </si>
  <si>
    <t>Фонарь левый CK</t>
  </si>
  <si>
    <t>Фонарь правый CK</t>
  </si>
  <si>
    <t>Бачок омывателя CK</t>
  </si>
  <si>
    <t>Датчик ABS передний левый CK</t>
  </si>
  <si>
    <t>Датчик ABS задний CK</t>
  </si>
  <si>
    <t>Стеклоподъемник передний левый CK</t>
  </si>
  <si>
    <t>Стеклоподъемник передний правый CK</t>
  </si>
  <si>
    <t>Ручка внутренняя передняя левая CK</t>
  </si>
  <si>
    <t>Ручка наружная передняя левая CK</t>
  </si>
  <si>
    <t>Ручка наружная передняя правая CK</t>
  </si>
  <si>
    <t>Стеклоподъемник задний левый CK</t>
  </si>
  <si>
    <t>Стеклоподъемник задний правый CK</t>
  </si>
  <si>
    <t>Ручка внутренняя задняя левая CK</t>
  </si>
  <si>
    <t>Ручка внутренняя задняя правая CK</t>
  </si>
  <si>
    <t>Ручка наружная задняя левая CK</t>
  </si>
  <si>
    <t>Ручка наружная задняя правая CK</t>
  </si>
  <si>
    <t>Бампер передний CK</t>
  </si>
  <si>
    <t>Усилитель переднего бампера CK</t>
  </si>
  <si>
    <t>Бампер задний CK</t>
  </si>
  <si>
    <t>Эмблема задняя CK</t>
  </si>
  <si>
    <t>Накладка порога наружная левая CK</t>
  </si>
  <si>
    <t>Решетка вентиляционная левая CK</t>
  </si>
  <si>
    <t>Решетка вентиляционная правая CK</t>
  </si>
  <si>
    <t>Зеркало заднего вида левое CK</t>
  </si>
  <si>
    <t>Зеркалозаднего вида правое CK</t>
  </si>
  <si>
    <t>Брызговик передний левый CK</t>
  </si>
  <si>
    <t>Брызговик передний правый CK</t>
  </si>
  <si>
    <t>Брызговик задний левый CK</t>
  </si>
  <si>
    <t>Брызговик задний правый CK</t>
  </si>
  <si>
    <t>Радиатор кондиционера CK/MK2</t>
  </si>
  <si>
    <t>Зеркальный элемент правый CK</t>
  </si>
  <si>
    <t>Реле втягивающее стартера CK/MK/MK2</t>
  </si>
  <si>
    <t xml:space="preserve">Втулка заднего стабилизатора (центр) CK </t>
  </si>
  <si>
    <t xml:space="preserve">Цилиндр сцепления рабочий 1,5/1,6 CK/MK </t>
  </si>
  <si>
    <t xml:space="preserve">Сальник КПП первичного вала CK/MK/FC  </t>
  </si>
  <si>
    <t>Привод спидометра CK/MK/FC/EC7</t>
  </si>
  <si>
    <t>Сальник приводного вала левый CK/MK/FC/EC7</t>
  </si>
  <si>
    <t>Сальник приводного вала правый CK/MK/FC/EC7</t>
  </si>
  <si>
    <t>Датчик вкл. заднего хода CK/MK/FC</t>
  </si>
  <si>
    <t>Наконечник рулевой тяги правый CK</t>
  </si>
  <si>
    <t>Наконечник рулевой тяги левый CK</t>
  </si>
  <si>
    <t>Цилиндр тормозной задний левый (ABS) CK</t>
  </si>
  <si>
    <t>Цилиндр тормозной задний левый (без ABS) CK</t>
  </si>
  <si>
    <t>Цилиндр тормозной задний правый (без ABS) CK</t>
  </si>
  <si>
    <t>Сальник распредвала QQ S11</t>
  </si>
  <si>
    <t>Сальник коленвала передний QQ S11</t>
  </si>
  <si>
    <t>Сальник коленвала задний QQ S11</t>
  </si>
  <si>
    <t>Ремень ГРМ 1,1/0,8 QQ S11</t>
  </si>
  <si>
    <t>Фильтр масляный QQ S11</t>
  </si>
  <si>
    <t xml:space="preserve">Эмблема передняя CK/задняя MK </t>
  </si>
  <si>
    <t>Вкладыши шатунные STD QQ S11</t>
  </si>
  <si>
    <t>Вкладыши коренные STD QQ S11</t>
  </si>
  <si>
    <t>Прокладка клаппаной крышки 1,1 QQ S11</t>
  </si>
  <si>
    <t>Ролик ГРМ натяжной A21/B11/S12/S21/T11</t>
  </si>
  <si>
    <t>Ролик ГРМ натяжной (новый тип) A21/B11/M11/S12/S21/T11</t>
  </si>
  <si>
    <t>Крышка маслозаливной горловины A15/A21/M11/S11/S21/S12/T11</t>
  </si>
  <si>
    <t>Прокладка клапанной крышки (ЕВРО2) Amulet A11</t>
  </si>
  <si>
    <t>Вкладыши шатунные 0,25 Amulet A11</t>
  </si>
  <si>
    <t>Гидрокомпенсатор Amulet A11</t>
  </si>
  <si>
    <t>Ролик ГРМ натяжной Amulet A11</t>
  </si>
  <si>
    <t>Прокладка поддона картера Amulet A11</t>
  </si>
  <si>
    <t>Насос масляный Amulet A11</t>
  </si>
  <si>
    <t>Фильтр масляный Amulet A11</t>
  </si>
  <si>
    <t>Вкладыши шатунные STD Amulet A11</t>
  </si>
  <si>
    <t>Сепаратор паров бензина Amulet A11</t>
  </si>
  <si>
    <t>Датчик абсолютного давления (ТМАР) A15/A18/A21/B11/M11/S11/S12/S21/T11</t>
  </si>
  <si>
    <t>Датчик положения дроссельной заслонки Amulet A11</t>
  </si>
  <si>
    <t>Датчик холостого хода Amulet A11</t>
  </si>
  <si>
    <t>Датчик абсолютного давления (ТМАР) A11/A18</t>
  </si>
  <si>
    <t>Прокладка впускного коллектора  Amulet A11</t>
  </si>
  <si>
    <t>Прокладка впускного коллектора A21/B11/B14/T11</t>
  </si>
  <si>
    <t>Прокладка клапанной крышки A21/B11/M11/T11</t>
  </si>
  <si>
    <t>Гидрокомпенсатор A21/B11/M11/S12/S21/T11</t>
  </si>
  <si>
    <t>Ролик ГРМ паразитный A21/B11/M11/S12/S21/T11</t>
  </si>
  <si>
    <t>Прокладка выпускного коллектора  A21/B11/ M11/T11</t>
  </si>
  <si>
    <t>Насос водяной 2,0 A21/B11/B14/T11</t>
  </si>
  <si>
    <t>Панель передняя CK</t>
  </si>
  <si>
    <t>Петля капота левая CK</t>
  </si>
  <si>
    <t>Петля капота правая CK</t>
  </si>
  <si>
    <t>Кронштейн опоры КПП Amulet A11</t>
  </si>
  <si>
    <t>Опора двигателя задняя правая Amulet A11</t>
  </si>
  <si>
    <t>Опора двигателя передняя Amulet A11</t>
  </si>
  <si>
    <t>Датчик положения коленвала Amulet A11</t>
  </si>
  <si>
    <t>Трос педали газа (акселератора) Amulet A11</t>
  </si>
  <si>
    <t>Фильтр топливный малый Amulet A11</t>
  </si>
  <si>
    <t>Прокладка приемной трубы Amulet A11</t>
  </si>
  <si>
    <t>Пыльник переднего амортизатора Amulet A11</t>
  </si>
  <si>
    <t>Опора переднего амортизатора Amulet A11</t>
  </si>
  <si>
    <t>Шайба стойки стабилизатора A11/A13</t>
  </si>
  <si>
    <t>Сайлентблок переднего рычага задний Amulet A11</t>
  </si>
  <si>
    <t>Пыльник заднего амортизатора Amulet A11</t>
  </si>
  <si>
    <t>Опора задней пружины Amulet A11</t>
  </si>
  <si>
    <t>Ступица задня (без АВS) Amulet A11</t>
  </si>
  <si>
    <t>Ступица задня (АВS) Amulet A11</t>
  </si>
  <si>
    <t>Рейка рулевая в сборе Amulet A11</t>
  </si>
  <si>
    <t>Пыльник рулевой тяги Amulet A11</t>
  </si>
  <si>
    <t>Кронштейн крепления ГУР (Т-образный) Amulet A11</t>
  </si>
  <si>
    <t>Суппорт тормозной передний левый (без ABS) Amulet A11</t>
  </si>
  <si>
    <t>Диск тормозной передний Amulet A11</t>
  </si>
  <si>
    <t>Колодки тормозные задние Amulet A11</t>
  </si>
  <si>
    <t>Цилиндр тормозной задний (рабочий) Amulet A11</t>
  </si>
  <si>
    <t>Цилиндр тормозной главный (АВS) Amulet A11</t>
  </si>
  <si>
    <t>Контактная группа замка зажигания Amulet A11</t>
  </si>
  <si>
    <t>Катушка зажигания A11/A21/B11/M11/S12/S21/T11</t>
  </si>
  <si>
    <t>Датчик стоп-сигнала Amulet A11</t>
  </si>
  <si>
    <t xml:space="preserve">Реле №1  </t>
  </si>
  <si>
    <t>Датчик температуры охлаждающей жидкости Amulet A11</t>
  </si>
  <si>
    <t>Трапеция стеклоочистителя Amulet A11</t>
  </si>
  <si>
    <t>Бачок омывателя Amulet A11</t>
  </si>
  <si>
    <t>Замок двери задний левый Amulet A11</t>
  </si>
  <si>
    <t>Колодки тормозные передние Amulet A11</t>
  </si>
  <si>
    <t>Замок капота верхняя часть Amulet A11</t>
  </si>
  <si>
    <t>Замок капота нижняя часть Amulet A11</t>
  </si>
  <si>
    <t>Пыльник ШРУСа внутреннего Amulet A11</t>
  </si>
  <si>
    <t>Бампер передний Forza A13</t>
  </si>
  <si>
    <t>Бампер задний Forza A13 liftback</t>
  </si>
  <si>
    <t>Корпус воздушного фильтра Amulet A11</t>
  </si>
  <si>
    <t>Радиатор охлаждения двигателя Amulet A11</t>
  </si>
  <si>
    <t>Бампер передний (круглые ПТФ) Amulet A11</t>
  </si>
  <si>
    <t>Бампер передний (прямоугольные ПТФ) Amulet A11</t>
  </si>
  <si>
    <t>Решетка переднего бампера Amulet A11</t>
  </si>
  <si>
    <t>Бампер задний Amulet A11</t>
  </si>
  <si>
    <t>Кнопка вкл. противотуманных фар Amulet A11</t>
  </si>
  <si>
    <t>Фара левая (без корректора) Amulet A11</t>
  </si>
  <si>
    <t>Фара правая (без корректора) Amulet A11</t>
  </si>
  <si>
    <t>Подкрылок передний левый Amulet A11</t>
  </si>
  <si>
    <t>Подкрылок передний правый Amulet A11</t>
  </si>
  <si>
    <t>Панель передняя Amulet A11</t>
  </si>
  <si>
    <t>Опора двигателя левая Elara A21</t>
  </si>
  <si>
    <t>Насос топливный (бензонасос) Elara A21</t>
  </si>
  <si>
    <t>Радиатор охлаждения двигателя Elara A21</t>
  </si>
  <si>
    <t>Цилиндр сцепления главный Elara A21</t>
  </si>
  <si>
    <t>Бампер передний Elara A21</t>
  </si>
  <si>
    <t>Бампер задний Elara A21</t>
  </si>
  <si>
    <t>Втулка переднего стабилизатора Elara A21</t>
  </si>
  <si>
    <t>Рычаг задний поперечный верхний (U-образный) Elara A21</t>
  </si>
  <si>
    <t>Рычаг задний поперечный нижний Elara A21</t>
  </si>
  <si>
    <t>Рычаг задний продольный (малый) Elara A21</t>
  </si>
  <si>
    <t>Ступица задняя Elara A21</t>
  </si>
  <si>
    <t>Тяга рулевая M14 A21/T11</t>
  </si>
  <si>
    <t>Шланг тормозной передний Elara A21</t>
  </si>
  <si>
    <t>Шланг тормозной задний Elara A21</t>
  </si>
  <si>
    <t>Датчик стоп-сигнала Elara A21</t>
  </si>
  <si>
    <t>Ручка внутренняя правая Elara A21</t>
  </si>
  <si>
    <t>Ручка внутренняя левая Elara A21</t>
  </si>
  <si>
    <t>Колодки тормозные передние Elara A21</t>
  </si>
  <si>
    <t>Колодки тормозные передние (с ушком) Elara A21</t>
  </si>
  <si>
    <t>Пыльник ШРУСа внутреннего Elara A21</t>
  </si>
  <si>
    <t>Опора двигателя задняя Eastar B11</t>
  </si>
  <si>
    <t>Радиатор охлаждения двигателя 2,0 Acteco B11</t>
  </si>
  <si>
    <t>Вентилятор радиатора двигателя 2,0 Eastar B11</t>
  </si>
  <si>
    <t>Бампер передний Eastar B11</t>
  </si>
  <si>
    <t>Бампер задний Eastar B11</t>
  </si>
  <si>
    <t>Сайлентблок подрамника задний Eastar B11</t>
  </si>
  <si>
    <t>Сайлентблок подрамника передний Eastar B11</t>
  </si>
  <si>
    <t>Стойка стабилизатора передняя левая Eastar B11</t>
  </si>
  <si>
    <t>Стойка стабилизатора передняя правая Eastar B11</t>
  </si>
  <si>
    <t>Сайленблок переднего рычага передний Eastar B11</t>
  </si>
  <si>
    <t>Пружина задняя Eastar B11</t>
  </si>
  <si>
    <t>Рычаг поперечный задний Eastar B11</t>
  </si>
  <si>
    <t>Рычаг поперечный задний (малый) Eastar B11</t>
  </si>
  <si>
    <t>Рычаг продольный задний Eastar B11</t>
  </si>
  <si>
    <t>Наконечник рулевой тяги Eastar B11</t>
  </si>
  <si>
    <t>Сайленблок заднего кулака Eastar B11</t>
  </si>
  <si>
    <t>Диск тормозной задний Eastar B11</t>
  </si>
  <si>
    <t>Трос стояночного тормоза левый Eastar B11</t>
  </si>
  <si>
    <t>Трос стояночного тормоза правый Eastar B11</t>
  </si>
  <si>
    <t>Фара противотуманная левая Eastar B11</t>
  </si>
  <si>
    <t>Фара противотуманная правая Eastar B11</t>
  </si>
  <si>
    <t>Фара левая (без корректора) Eastar B11</t>
  </si>
  <si>
    <t>Фара правая (без корректора) Eastar B11</t>
  </si>
  <si>
    <t>Фонарь левый Eastar B11</t>
  </si>
  <si>
    <t>Фонарь правый Eastar B11</t>
  </si>
  <si>
    <t>Датчик скорости 4x2 A21/B11/M11</t>
  </si>
  <si>
    <t>Ручка внутренняя задняя левая Eastar B11</t>
  </si>
  <si>
    <t>Ручка наружная задняя левая Eastar B11</t>
  </si>
  <si>
    <t>Ручка наружная задняя правая Eastar B11</t>
  </si>
  <si>
    <t>Вентилятор отопителя B11 Eastar B11</t>
  </si>
  <si>
    <t>Решётка радиатора Eastar B11</t>
  </si>
  <si>
    <t>Пыльник ШРУСа внутреннего Eastar B11</t>
  </si>
  <si>
    <t>Фильтр топливный A13/M11/S21/S12</t>
  </si>
  <si>
    <t>Бампер передний Cross Eastar B14</t>
  </si>
  <si>
    <t>Бампер задний Cross Eastar B14</t>
  </si>
  <si>
    <t>Сальник коленвала задний CK/MK</t>
  </si>
  <si>
    <t>Датчик давления масла CK/MK</t>
  </si>
  <si>
    <t>Ремень генератора CK/MK</t>
  </si>
  <si>
    <t>Корзина сцепления CK</t>
  </si>
  <si>
    <t>Датчик положения коленвала CK</t>
  </si>
  <si>
    <t>Датчик температуры охлаждающей жидкости CK</t>
  </si>
  <si>
    <t>Катушка зажигания CK/MK</t>
  </si>
  <si>
    <t>Бампер передний M11</t>
  </si>
  <si>
    <t>Бампер задний M11</t>
  </si>
  <si>
    <t>Колодки тормозные  задние M11</t>
  </si>
  <si>
    <t>Диск сцепления 2.4 4G63/4G64, B11/T11</t>
  </si>
  <si>
    <t>Корзина сцепления 2.4 4G63/4G64, B11/T11</t>
  </si>
  <si>
    <t>Подшипник выжимной A13/S21/S12</t>
  </si>
  <si>
    <t>Подшипник выжимной B11/T11</t>
  </si>
  <si>
    <t>Опора двигателя передняя 0,8 QQ S11</t>
  </si>
  <si>
    <t>Опора двигателя задняя QQ S11</t>
  </si>
  <si>
    <t>Насос топливный (бензонасос) QQ S11</t>
  </si>
  <si>
    <t>Фильтр топливный A21/B11/S11/T11</t>
  </si>
  <si>
    <t>Прокладка выхлопной системы QQ S11</t>
  </si>
  <si>
    <t>Прокладка выхлопной системы (круглая) QQ S11</t>
  </si>
  <si>
    <t>Вентилятор радиатора двигателя QQ S11</t>
  </si>
  <si>
    <t>Вентилятор радиатора кондиционера QQ S11</t>
  </si>
  <si>
    <t>Диск сцепления QQ S11</t>
  </si>
  <si>
    <t>Трос переключения передач 0,8 QQ S11</t>
  </si>
  <si>
    <t>Бампер передний (решётка - элипс) QQ S11</t>
  </si>
  <si>
    <t>Бампер передний (улыбка) QQ S11</t>
  </si>
  <si>
    <t>Бампер задний QQ S11</t>
  </si>
  <si>
    <t>Опора переднего амортизатора QQ S11</t>
  </si>
  <si>
    <t>Втулка переднего стабилизатора (в рычаг) QQ S11</t>
  </si>
  <si>
    <t>Втулка переднего стабилизатора QQ S11</t>
  </si>
  <si>
    <t>Скоба крепления стойки стабилизатора правая QQ S11</t>
  </si>
  <si>
    <t>Рычаг передний QQ S11</t>
  </si>
  <si>
    <t>Кулак поворотный левый QQ S11</t>
  </si>
  <si>
    <t>Кулак поворотный правый QQ S11</t>
  </si>
  <si>
    <t>Колпачек декоративный в диск QQ S11</t>
  </si>
  <si>
    <t>Сайлентблок заднего рычага передний QQ S11</t>
  </si>
  <si>
    <t>Сайлентблок заднего рычага задний QQ S11</t>
  </si>
  <si>
    <t>Колодки тормозные передние QQ S11</t>
  </si>
  <si>
    <t>Колодки тормозные задние QQ S11</t>
  </si>
  <si>
    <t>Цилиндр тормозной главный QQ S11</t>
  </si>
  <si>
    <t>Трос стояночного тормоза QQ S11</t>
  </si>
  <si>
    <t>Ремень генератора 4PK740 QQ S11</t>
  </si>
  <si>
    <t>Указатель поворота левый (в бампер) QQ S11</t>
  </si>
  <si>
    <t>Указатель поворота правый (в бампер) QQ S11</t>
  </si>
  <si>
    <t>Фара противотуманная левая QQ S11</t>
  </si>
  <si>
    <t>Фара правая (без корректора) QQ S11</t>
  </si>
  <si>
    <t>Датчик скорости QQ S11</t>
  </si>
  <si>
    <t>Датчик температуры охлаждающей жидкости QQ S11</t>
  </si>
  <si>
    <t>Датчик давления масла QQ S11</t>
  </si>
  <si>
    <t>Ремень кондиционера SQR372  960mm QQ S11</t>
  </si>
  <si>
    <t>Ремень кондиционера SQR472F  985mm QQ S11</t>
  </si>
  <si>
    <t>Радиатор кондиционера QQ S11</t>
  </si>
  <si>
    <t>Пыльник ШРУСа наружного QQ S11</t>
  </si>
  <si>
    <t>Насос топливный (бензонасос) Kimo S12</t>
  </si>
  <si>
    <t>Трос сцепления Kimo S12</t>
  </si>
  <si>
    <t>Бампер передний Kimo S12</t>
  </si>
  <si>
    <t>Бампер задний Kimo S12</t>
  </si>
  <si>
    <t>Амортизатор передний Kimo S12</t>
  </si>
  <si>
    <t>Фара противотуманная левая Kimo S12</t>
  </si>
  <si>
    <t>Фара противотуманная правая Kimo S12</t>
  </si>
  <si>
    <t>Фара левая (без корректора) Kimo S12</t>
  </si>
  <si>
    <t>Фара правая (без корректора) Kimo S12</t>
  </si>
  <si>
    <t>Фонарь левый Kimo S12</t>
  </si>
  <si>
    <t>Фонарь правый Kimo S12</t>
  </si>
  <si>
    <t>Опора двигателя правая Jaggi S21</t>
  </si>
  <si>
    <t>Насос топливный (бензонасос) Jaggi S21</t>
  </si>
  <si>
    <t>Прокладка катализатора S21/S12</t>
  </si>
  <si>
    <t>Радиатор охлаждения двигателя S21/S12</t>
  </si>
  <si>
    <t>Корзина сцепления S21/S12</t>
  </si>
  <si>
    <t>Диск сцепления S21/S12</t>
  </si>
  <si>
    <t>Трос сцепления Jaggi S21</t>
  </si>
  <si>
    <t>Крепление  переднего бампера левое Jaggi S21</t>
  </si>
  <si>
    <t>Крепление переднего бампера правое Jaggi S21</t>
  </si>
  <si>
    <t>Бампер передний Jaggi S21</t>
  </si>
  <si>
    <t>Бампер задний Jaggi S21</t>
  </si>
  <si>
    <t>Опора переднего амортизатора (резиновая) S21/S12</t>
  </si>
  <si>
    <t>Подшипник опорный S21/S12</t>
  </si>
  <si>
    <t>Пружина передняя Jaggi S21</t>
  </si>
  <si>
    <t>Амортизатор передний Jaggy S21</t>
  </si>
  <si>
    <t>Рычаг передний левый S21/S12</t>
  </si>
  <si>
    <t>Рычаг передний правый S21/S12</t>
  </si>
  <si>
    <t>Пружина задняя Jaggi S21</t>
  </si>
  <si>
    <t>Колодки  тормозные передние  S21/S12</t>
  </si>
  <si>
    <t>Барабан тормозной  S21/S12</t>
  </si>
  <si>
    <t>Колодки тормозные задние  S21/S12</t>
  </si>
  <si>
    <t>Ремкомплект задних тормозных колодок S21/S12</t>
  </si>
  <si>
    <t>Фонарь левый Jaggi S21</t>
  </si>
  <si>
    <t>Фонарь правый Jaggi S21</t>
  </si>
  <si>
    <t>Радиатор кондиционера Jaggi S21</t>
  </si>
  <si>
    <t>Радиатор отопителя Jaggi S21</t>
  </si>
  <si>
    <t>S21-XLB3AH2203111</t>
  </si>
  <si>
    <t>Пыльник ШРУСа наружного Jaggi S21</t>
  </si>
  <si>
    <t>Прокладка выпускного коллектора B11/T11 4G63, 4G64</t>
  </si>
  <si>
    <t>Насос водяной  2,0/2,4 B11/T11</t>
  </si>
  <si>
    <t>Бампер передний Tiggo T11</t>
  </si>
  <si>
    <t>Бампер задний Tiggo T11</t>
  </si>
  <si>
    <t>Бампер задний (левая часть) Tiggo T11</t>
  </si>
  <si>
    <t>Амортизатор передний левый Tiggo T11</t>
  </si>
  <si>
    <t>Амортизатор передний правый Tiggo T11</t>
  </si>
  <si>
    <t>Втулка переднего стабилизатора Tiggo T11</t>
  </si>
  <si>
    <t>Рычаг передний левый Tiggo T11</t>
  </si>
  <si>
    <t>Рычаг передний правый Tiggo T11</t>
  </si>
  <si>
    <t>Сайлентблок переднего рычага задний Tiggo T11</t>
  </si>
  <si>
    <t>Отбойник заднего амортизатора Tiggo T11</t>
  </si>
  <si>
    <t>Пружина задняя Tiggo T11</t>
  </si>
  <si>
    <t>Гайка болта развал-схождения задней подвески Tiggo T11</t>
  </si>
  <si>
    <t>Болт развальный (эксцентрик) Tiggo T11</t>
  </si>
  <si>
    <t>Кулак поворотный левый Tiggo T11</t>
  </si>
  <si>
    <t>Кулак поворотный правый Tiggo T11</t>
  </si>
  <si>
    <t>Ступица передняя Tiggo T11</t>
  </si>
  <si>
    <t>Ступица задняя 4x2 в сборе Tiggo T11</t>
  </si>
  <si>
    <t>Наконечник рулевой тяги правый Tiggo T11</t>
  </si>
  <si>
    <t>Диск тормозной передний Tiggo T11</t>
  </si>
  <si>
    <t>Фара противотуманная правая Tiggo T11</t>
  </si>
  <si>
    <t>Фонарь противотуманный правый (без лампочки) Tiggo T11</t>
  </si>
  <si>
    <t>Бачок омывателя Tiggo T11</t>
  </si>
  <si>
    <t>Радиатор кондиционера Tiggo T11</t>
  </si>
  <si>
    <t>ШРУС наружный 4x2 (in30/out26) Tiggo T11</t>
  </si>
  <si>
    <t>Поршень STD Amulet A11</t>
  </si>
  <si>
    <t>A15-2804500BA-DQ</t>
  </si>
  <si>
    <t>Решітка вентиляційна ліва CK</t>
  </si>
  <si>
    <t>Решітка вентиляційна права CK</t>
  </si>
  <si>
    <t>Накінечник рульової тяги лівий MK</t>
  </si>
  <si>
    <t>Накінечник рульової тяги правий MK</t>
  </si>
  <si>
    <t>Фара протитуманна ліва CK2</t>
  </si>
  <si>
    <t>Фара протитуманна права CK2</t>
  </si>
  <si>
    <t>Підшипник задньої ступиці дворядний CK</t>
  </si>
  <si>
    <t>ШРУС зовнішній 1,5 л (in30/out24) CK</t>
  </si>
  <si>
    <t>ШРУС внутрішній 1,5 л (in29/out25) CK</t>
  </si>
  <si>
    <t>Накінечник рульової тяги правий CK</t>
  </si>
  <si>
    <t>Накінечник рульової тяги лівий CK</t>
  </si>
  <si>
    <t>Сальник колінвалу передній QQ S11</t>
  </si>
  <si>
    <t>Сальник колінвалу задній QQ S11</t>
  </si>
  <si>
    <t>Опора двигателя задняя правая (усиленная) Amulet A11</t>
  </si>
  <si>
    <t>Опора двигуна задня права (посилена) Amulet A11</t>
  </si>
  <si>
    <t>Датчик положення колінвалу Amulet A11</t>
  </si>
  <si>
    <t>Фільтр паливний малий Amulet A11</t>
  </si>
  <si>
    <t>Замок капота верхня частина Amulet A11</t>
  </si>
  <si>
    <t>ШРУС внутренний левый (in33) Amulet A11</t>
  </si>
  <si>
    <t>ШРУС внутрішній лівий (in33) Amulet A11</t>
  </si>
  <si>
    <t>Колодки тормозные передние Forza A13</t>
  </si>
  <si>
    <t>Фара права (без коректора) Amulet A11</t>
  </si>
  <si>
    <t>Фара ліва (без коректора) Amulet A11</t>
  </si>
  <si>
    <t>Фара ліва (без коректора) Eastar B11</t>
  </si>
  <si>
    <t>Фара права (без коректора) Eastar B11</t>
  </si>
  <si>
    <t>Дзеркало заднього виду ліве (з обігрівом) Eastar B11</t>
  </si>
  <si>
    <t>Дзеркало заднього виду праве (з обігрівом) Eastar B11</t>
  </si>
  <si>
    <t>Зеркало заднего вида левое (с обогревом) Eastar B11</t>
  </si>
  <si>
    <t>Зеркало заднего вида правое (с обогревом) Eastar B11</t>
  </si>
  <si>
    <t>Сальник колінвалу задній CK/MK</t>
  </si>
  <si>
    <t>Датчик положення колінвалу CK</t>
  </si>
  <si>
    <t>Насос паливний (бензонасос) QQ S11</t>
  </si>
  <si>
    <t>Прокладка вихлопної системи (кругла) QQ S11</t>
  </si>
  <si>
    <t>Фара права (без коректора) QQ S11</t>
  </si>
  <si>
    <t>Ремінь кондиціонера SQR465 750mm QQ S11</t>
  </si>
  <si>
    <t>ШРУС внутренний (in19/out22) QQ S11</t>
  </si>
  <si>
    <t>ШРУС внутрішній (in19/out22) QQ S11</t>
  </si>
  <si>
    <t>Фара ліва (без коректора) Kimo S12</t>
  </si>
  <si>
    <t>Фара права (без коректора) Kimo S12</t>
  </si>
  <si>
    <t>Зеркало заднего вида левое (без обогрева) Kimo S12</t>
  </si>
  <si>
    <t>Зеркало заднего вида правое (без обогрева) Kimo S12</t>
  </si>
  <si>
    <t>Дзеркало заднього виду ліве (без обігріву) Kimo S12</t>
  </si>
  <si>
    <t>Дзеркало заднього виду праве (без обігріву) Kimo S12</t>
  </si>
  <si>
    <t>Зеркало заднего вида левое (с обогревом) Jaggi S21</t>
  </si>
  <si>
    <t>Зеркало заднего вида правое (с обогревом) Jaggi S21</t>
  </si>
  <si>
    <t>Дзеркало заднього виду ліве (з обігрівом) Jaggi S21</t>
  </si>
  <si>
    <t>Дзеркало заднього виду праве (з обігрівом) Jaggi S21</t>
  </si>
  <si>
    <t>Накінечник рульової тяги правий Tiggo T11</t>
  </si>
  <si>
    <t>Шланг гальмівний задній Tiggo T11</t>
  </si>
  <si>
    <t xml:space="preserve">Фильтр воздушный FC/EC7 </t>
  </si>
  <si>
    <t>Фільтр повітряний FC/EC7</t>
  </si>
  <si>
    <t xml:space="preserve">Цилиндр сцепления рабочий СК/МК/FC/EC7 </t>
  </si>
  <si>
    <t xml:space="preserve">Датчик скорости CK/MK/EC7 </t>
  </si>
  <si>
    <t>Датчик швидкості CK/MK/EC7</t>
  </si>
  <si>
    <t>Циліндр зчеплення робочий СК/МК/FC/​​EC7</t>
  </si>
  <si>
    <t>Бачок расширительный (1 вывод) Amulet A11</t>
  </si>
  <si>
    <t>Бачок розширювальний (1 вивід) Amulet A11</t>
  </si>
  <si>
    <t>Зеркало заднего вида левое (с обогревом) Elara A21</t>
  </si>
  <si>
    <t>Дзеркало заднього виду ліве (з обігрівом) Elara A21</t>
  </si>
  <si>
    <t>Накінечник рульової тяги Eastar B11</t>
  </si>
  <si>
    <t>Фара противотуманная левая Amulet A11</t>
  </si>
  <si>
    <t>Name UA</t>
  </si>
  <si>
    <t>Name</t>
  </si>
  <si>
    <t>ОПТ</t>
  </si>
  <si>
    <t>ОПТ макс</t>
  </si>
  <si>
    <t>Александр</t>
  </si>
  <si>
    <t>Skype: motus-o.polozov , ICQ: 652602798</t>
  </si>
  <si>
    <t>Константин</t>
  </si>
  <si>
    <t xml:space="preserve">Skype: motus-k.semenov, ICQ:  694552305 </t>
  </si>
  <si>
    <t>Курс</t>
  </si>
  <si>
    <r>
      <t xml:space="preserve"> </t>
    </r>
    <r>
      <rPr>
        <b/>
        <sz val="10"/>
        <color indexed="8"/>
        <rFont val="Calibri"/>
        <family val="2"/>
        <charset val="204"/>
      </rPr>
      <t>*</t>
    </r>
    <r>
      <rPr>
        <sz val="10"/>
        <color indexed="8"/>
        <rFont val="Calibri"/>
        <family val="2"/>
        <charset val="204"/>
      </rPr>
      <t xml:space="preserve"> если вы не нашли необходимую деталь в категории "модель" автомобиля, смотрите категорию Универсальные GEELY и Универсальные CHERY.</t>
    </r>
  </si>
  <si>
    <t>GEELY</t>
  </si>
  <si>
    <t>CK</t>
  </si>
  <si>
    <t>MK</t>
  </si>
  <si>
    <t>LC</t>
  </si>
  <si>
    <t>MK2</t>
  </si>
  <si>
    <t>FC</t>
  </si>
  <si>
    <t>EC7/EC7-RV</t>
  </si>
  <si>
    <t>SL</t>
  </si>
  <si>
    <t>CK2</t>
  </si>
  <si>
    <t>Универсальные GEELY</t>
  </si>
  <si>
    <t>CHERY</t>
  </si>
  <si>
    <t>Amulet A11/A15</t>
  </si>
  <si>
    <t>Forza A13</t>
  </si>
  <si>
    <t>Elara A21</t>
  </si>
  <si>
    <t>Eastar B11</t>
  </si>
  <si>
    <t>Cross Eastar B14</t>
  </si>
  <si>
    <t>M11</t>
  </si>
  <si>
    <t>QQ S11</t>
  </si>
  <si>
    <t>Jaggy S21</t>
  </si>
  <si>
    <t>Kimo S12</t>
  </si>
  <si>
    <t>Tiggo T11</t>
  </si>
  <si>
    <t>Универсальные CHERY</t>
  </si>
  <si>
    <t>A11-XLB3AC2203500</t>
  </si>
  <si>
    <t>S11-XLB3AF2203111</t>
  </si>
  <si>
    <t>Бампер задний MK (нестандартная ниша под номер - 460 мм)</t>
  </si>
  <si>
    <t>Замок двери передний левый Amulet A11</t>
  </si>
  <si>
    <t>A15-BJ8202051</t>
  </si>
  <si>
    <t>Зеркальный элемент левый Amulet A11</t>
  </si>
  <si>
    <t>A15-BJ8202121</t>
  </si>
  <si>
    <t>Зеркальный элемент правый Amulet A11</t>
  </si>
  <si>
    <t>A21-2803651</t>
  </si>
  <si>
    <t>Решетка переднего бампера Elara A21</t>
  </si>
  <si>
    <t>S11-1601020CA</t>
  </si>
  <si>
    <t>Корзина зчеплення QQ S11</t>
  </si>
  <si>
    <t>Корзина сцепления QQ S11</t>
  </si>
  <si>
    <t>Датчик давления масла A21/B11/M11/S12/S21</t>
  </si>
  <si>
    <t>Датчик тиску масла A21/B11/M11/S12/S21</t>
  </si>
  <si>
    <t>Решітка переднього бампера Elara A21</t>
  </si>
  <si>
    <t>Важіль задній поперечний №1 CK</t>
  </si>
  <si>
    <t>Важіль задній поперечний №2 CK</t>
  </si>
  <si>
    <t>Дзеркальній елемент лівий Amulet A11</t>
  </si>
  <si>
    <t>Дзеркальний елемент правий Amulet A11</t>
  </si>
  <si>
    <t xml:space="preserve"> +38096-773-5680, +38050-153-8324, +38063-581-8804</t>
  </si>
  <si>
    <t>o.polozov@motusautomotive.com.ua</t>
  </si>
  <si>
    <t xml:space="preserve"> +38050-156-8590, +38096-773-5942, +38063-581-8804</t>
  </si>
  <si>
    <t>k.semenov@motusautomotive.com.ua</t>
  </si>
  <si>
    <t>Цилиндр сцепления главный FC/EC7</t>
  </si>
  <si>
    <t>1064000071</t>
  </si>
  <si>
    <t>A11-6205210</t>
  </si>
  <si>
    <t>Замок двери задний правый Amulet A11</t>
  </si>
  <si>
    <t>Замок двері задній правий Amulet A11</t>
  </si>
  <si>
    <t>481H-1007073BA</t>
  </si>
  <si>
    <t>Ремень ГРМ A21/B11/M11/T11</t>
  </si>
  <si>
    <t>Ремінь ГРМ A21/B11/M11/T11</t>
  </si>
  <si>
    <t>481H-1306020</t>
  </si>
  <si>
    <t>Термостат A21/B11/M11/S12/S21/T11</t>
  </si>
  <si>
    <t>S21-1109111</t>
  </si>
  <si>
    <t>Фильтр воздушный S21</t>
  </si>
  <si>
    <t>Ремень кондиционера SQR465 945mm QQ S11</t>
  </si>
  <si>
    <t>1016001401</t>
  </si>
  <si>
    <t>Патрубок радиатора отводящий (верхний) MK</t>
  </si>
  <si>
    <t>Патрубок радіатора відвідний (верхній) MK</t>
  </si>
  <si>
    <t>1014000504</t>
  </si>
  <si>
    <t>Сайлентблок переднего рычага передний (малый) CK</t>
  </si>
  <si>
    <t>1014000640</t>
  </si>
  <si>
    <t>Стойка стабилизатора заднего CK</t>
  </si>
  <si>
    <t>1014001419</t>
  </si>
  <si>
    <t>1014001606</t>
  </si>
  <si>
    <t>Рычаг передний правый MK/MK2</t>
  </si>
  <si>
    <t>1014001607</t>
  </si>
  <si>
    <t>Рычаг передний левый MK/MK2</t>
  </si>
  <si>
    <t>1014001670</t>
  </si>
  <si>
    <t>1014001675</t>
  </si>
  <si>
    <t>Cайлентблок задней балки MK</t>
  </si>
  <si>
    <t>1014001709</t>
  </si>
  <si>
    <t>Отбойник переднего амортизатора MK</t>
  </si>
  <si>
    <t>1014001710</t>
  </si>
  <si>
    <t>Пыльник переднего амортизатора MK</t>
  </si>
  <si>
    <t>1014001818</t>
  </si>
  <si>
    <t>Трос стояночного тормоза левый MK</t>
  </si>
  <si>
    <t>1014001819</t>
  </si>
  <si>
    <t>Трос стояночного тормоза правый MK</t>
  </si>
  <si>
    <t>1014001885</t>
  </si>
  <si>
    <t>Приводной вал левый MK</t>
  </si>
  <si>
    <t>1014001886</t>
  </si>
  <si>
    <t>Приводной вал правый MK</t>
  </si>
  <si>
    <t>1014002692</t>
  </si>
  <si>
    <t>Наконечник рулевой левый LC</t>
  </si>
  <si>
    <t>1014002693</t>
  </si>
  <si>
    <t>Наконечник рулевой правый LC</t>
  </si>
  <si>
    <t>1014003192</t>
  </si>
  <si>
    <t>Цилиндр тормозной задний левый MK</t>
  </si>
  <si>
    <t>1014003193</t>
  </si>
  <si>
    <t>Цилиндр тормозной задний правый MK</t>
  </si>
  <si>
    <t>1014003354</t>
  </si>
  <si>
    <t>1014013107</t>
  </si>
  <si>
    <t>Шаровая опора LC</t>
  </si>
  <si>
    <t>1014013896</t>
  </si>
  <si>
    <t>Сайлентблок переднего рычага передний LC</t>
  </si>
  <si>
    <t>1014013897</t>
  </si>
  <si>
    <t>Сайлентблок переднего рычага задний LC </t>
  </si>
  <si>
    <t>1014013916</t>
  </si>
  <si>
    <t>Пружина задняя MK</t>
  </si>
  <si>
    <t>1014014149</t>
  </si>
  <si>
    <t>Подшипник задней ступицы двухрядный (без ABS) CK</t>
  </si>
  <si>
    <t>1014014174</t>
  </si>
  <si>
    <t>Барабан тормозной с ABS (двухрядный) CK</t>
  </si>
  <si>
    <t>1016000588</t>
  </si>
  <si>
    <t>Патрубок воздушного фильтра MK</t>
  </si>
  <si>
    <t>1016000632</t>
  </si>
  <si>
    <t>Опора двигателя задняя MK/MK2</t>
  </si>
  <si>
    <t>1016000636</t>
  </si>
  <si>
    <t>Опора двигателя правая MK</t>
  </si>
  <si>
    <t>1016001861</t>
  </si>
  <si>
    <t>Насос топливный 1016001861 MK/MK2</t>
  </si>
  <si>
    <t>1016003280</t>
  </si>
  <si>
    <t xml:space="preserve">Фильтр топливный (07.2008) CK2 </t>
  </si>
  <si>
    <t>1016003906</t>
  </si>
  <si>
    <t>Насос гидроусилителя MK/MK2</t>
  </si>
  <si>
    <t>1017010154</t>
  </si>
  <si>
    <t>Датчик парктроника MK (новый тип, с августа 2008)</t>
  </si>
  <si>
    <t>1018002703</t>
  </si>
  <si>
    <t>1018002773</t>
  </si>
  <si>
    <t>1018004682</t>
  </si>
  <si>
    <t>Защита двигателя пластиковая левая MK</t>
  </si>
  <si>
    <t>1018004683</t>
  </si>
  <si>
    <t>Защита двигателя пластиковая правая MK</t>
  </si>
  <si>
    <t>1061001067</t>
  </si>
  <si>
    <t>Наконечник рулевой правый FC</t>
  </si>
  <si>
    <t>1061001068</t>
  </si>
  <si>
    <t>Наконечник рулевой левый FC</t>
  </si>
  <si>
    <t>1061001069</t>
  </si>
  <si>
    <t>Тяга рулевая FC</t>
  </si>
  <si>
    <t>1061001090</t>
  </si>
  <si>
    <t>Подшипник передней ступицы FC</t>
  </si>
  <si>
    <t>1061001401</t>
  </si>
  <si>
    <t>Колодки тормозные передние FC</t>
  </si>
  <si>
    <t>1061001404</t>
  </si>
  <si>
    <t>Колодки тормозные задние FC</t>
  </si>
  <si>
    <t>1064000037</t>
  </si>
  <si>
    <t>Фильтр топливный 1064000037 FC</t>
  </si>
  <si>
    <t>1064000091</t>
  </si>
  <si>
    <t>Рычаг передний левый FC/EC7</t>
  </si>
  <si>
    <t>1064000092</t>
  </si>
  <si>
    <t>Рычаг передний правый FC/EC7</t>
  </si>
  <si>
    <t>1064000097</t>
  </si>
  <si>
    <t>Стойка стабилизатора переднего FC/EC7</t>
  </si>
  <si>
    <t>1064000298</t>
  </si>
  <si>
    <t>Пыльник ШРУСа наружного FC</t>
  </si>
  <si>
    <t>1064000299</t>
  </si>
  <si>
    <t>Пыльник ШРУСа внутреннего FC</t>
  </si>
  <si>
    <t>1064001076</t>
  </si>
  <si>
    <t>Трос стояночного тормоза левый Geely EC7/EC7RV</t>
  </si>
  <si>
    <t>1064001077</t>
  </si>
  <si>
    <t>Трос стояночного тормоза правый Geely EC7/EC7RV</t>
  </si>
  <si>
    <t>1064001255</t>
  </si>
  <si>
    <t>Пружина передняя EC7</t>
  </si>
  <si>
    <t>1064001262</t>
  </si>
  <si>
    <t>Опора переднего амортизатора EC7</t>
  </si>
  <si>
    <t>1064001265</t>
  </si>
  <si>
    <t>Сайлентблок переднего рычага передний Geely EC7/EC7RV</t>
  </si>
  <si>
    <t>1064001266</t>
  </si>
  <si>
    <t>Сайлентблок переднего рычага задний Geely EC7/EC7RV</t>
  </si>
  <si>
    <t>1064001270</t>
  </si>
  <si>
    <t>Пружина задняя EC7</t>
  </si>
  <si>
    <t>1064001328</t>
  </si>
  <si>
    <t>1064001387</t>
  </si>
  <si>
    <t>Пыльник переднего амортизатора EC7</t>
  </si>
  <si>
    <t>1064001664</t>
  </si>
  <si>
    <t>Сайлентблок задней балки EC7</t>
  </si>
  <si>
    <t>1064001696</t>
  </si>
  <si>
    <t>Пыльник заднего амортизатора EC7</t>
  </si>
  <si>
    <t>1064001701</t>
  </si>
  <si>
    <t>Подшипник передней ступицы EC7</t>
  </si>
  <si>
    <t>1064001706</t>
  </si>
  <si>
    <t>Тяга рулевая EC7</t>
  </si>
  <si>
    <t>1064001725</t>
  </si>
  <si>
    <t>Колодки тормозные задние EC7</t>
  </si>
  <si>
    <t>1064001799</t>
  </si>
  <si>
    <t>Пыльник ШРУСа внутреннего EC7</t>
  </si>
  <si>
    <t>1064001800</t>
  </si>
  <si>
    <t>Пыльник ШРУСа наружного EC7</t>
  </si>
  <si>
    <t>1086001111</t>
  </si>
  <si>
    <t>Генератор MK (90А)</t>
  </si>
  <si>
    <t>1086001127</t>
  </si>
  <si>
    <t>Прокладка клапанной крышки (EURO 4) CK2/MK2</t>
  </si>
  <si>
    <t>1107130002</t>
  </si>
  <si>
    <t>Датчик холостого хода CK 1.5</t>
  </si>
  <si>
    <t>1136000054</t>
  </si>
  <si>
    <t>Прокладка клапанной крышки FC/EC7</t>
  </si>
  <si>
    <t>1136000118</t>
  </si>
  <si>
    <t>Фильтр масляный FC/EC7</t>
  </si>
  <si>
    <t>1136000126</t>
  </si>
  <si>
    <t>Насос топливный FC/EC7</t>
  </si>
  <si>
    <t>1136000156</t>
  </si>
  <si>
    <t>Термостат FC/EC7</t>
  </si>
  <si>
    <t>1136000170</t>
  </si>
  <si>
    <t>Датчик холостого хода MK 1,6</t>
  </si>
  <si>
    <t>1400505180</t>
  </si>
  <si>
    <t>Шаровая опора CK</t>
  </si>
  <si>
    <t>1400509180</t>
  </si>
  <si>
    <t>Стойка стабилизатора переднего левая CK</t>
  </si>
  <si>
    <t>1400516180</t>
  </si>
  <si>
    <t>Амортизатор передний левый CK</t>
  </si>
  <si>
    <t>1400518180</t>
  </si>
  <si>
    <t>Амортизатор передний правый CK</t>
  </si>
  <si>
    <t>1400551180</t>
  </si>
  <si>
    <t>Стойка стабилизатора переднего правая CK</t>
  </si>
  <si>
    <t>1400555180</t>
  </si>
  <si>
    <t>Опора переднего амортизатора CK</t>
  </si>
  <si>
    <t>1400616180</t>
  </si>
  <si>
    <t>Амортизатор задний левый CK</t>
  </si>
  <si>
    <t>1400622180</t>
  </si>
  <si>
    <t>Опора заднего амортизатора (металл) CK</t>
  </si>
  <si>
    <t>1400624180-01</t>
  </si>
  <si>
    <t>1401088180</t>
  </si>
  <si>
    <t>Пыльник ШРУСа внутреннего 1.3 СК</t>
  </si>
  <si>
    <t>1401106180</t>
  </si>
  <si>
    <t>Пыльник ШРУСа внутреннего 1.5 CK</t>
  </si>
  <si>
    <t>1403025180</t>
  </si>
  <si>
    <t>140501118001</t>
  </si>
  <si>
    <t>Цилиндр тормозной главный с усилителем (ABS) CK</t>
  </si>
  <si>
    <t>1407041180</t>
  </si>
  <si>
    <t>Трос стояночного тормоза левый CK</t>
  </si>
  <si>
    <t>1407042180</t>
  </si>
  <si>
    <t>Трос стояночного тормоза правый CK</t>
  </si>
  <si>
    <t>1600435180</t>
  </si>
  <si>
    <t>1600437180</t>
  </si>
  <si>
    <t>Опора двигателя задняя CK</t>
  </si>
  <si>
    <t>1601255180</t>
  </si>
  <si>
    <t>Фильтр топливный (1105100005)CK</t>
  </si>
  <si>
    <t>1601285180</t>
  </si>
  <si>
    <t>Насос топливный (бензонасос) CK</t>
  </si>
  <si>
    <t>1601457180</t>
  </si>
  <si>
    <t>1601491180</t>
  </si>
  <si>
    <t>Опора двигателя задняя CK (новый тип)</t>
  </si>
  <si>
    <t>1601602180</t>
  </si>
  <si>
    <t>Патрубок воздушного фильтра CK</t>
  </si>
  <si>
    <t>1700352180</t>
  </si>
  <si>
    <t>Блок предохранителей CK</t>
  </si>
  <si>
    <t>1702046180</t>
  </si>
  <si>
    <t>1709206180</t>
  </si>
  <si>
    <t>Датчик ABS передний правый CK</t>
  </si>
  <si>
    <t>180040518001</t>
  </si>
  <si>
    <t>Замки с ключами (комплект) CK/CK2</t>
  </si>
  <si>
    <t>1801115180</t>
  </si>
  <si>
    <t>Трос капота CK</t>
  </si>
  <si>
    <t>2100309021</t>
  </si>
  <si>
    <t>Прокладка ГБЦ 1,6 MK</t>
  </si>
  <si>
    <t>2160006021</t>
  </si>
  <si>
    <t>Диск сцепления MK</t>
  </si>
  <si>
    <t>2911020001</t>
  </si>
  <si>
    <t>2911040001</t>
  </si>
  <si>
    <t>2911052001</t>
  </si>
  <si>
    <t>Сайлентблок заднего продольного рычага CK</t>
  </si>
  <si>
    <t>3103203001</t>
  </si>
  <si>
    <t>Подшипник передней ступицы CK</t>
  </si>
  <si>
    <t>3160122001</t>
  </si>
  <si>
    <t>Подшипник выжимной 1,5 CK/MK/FC/EC7</t>
  </si>
  <si>
    <t>3160122002</t>
  </si>
  <si>
    <t>Подшипник выжимной 1.3 CK</t>
  </si>
  <si>
    <t>3160132001</t>
  </si>
  <si>
    <t xml:space="preserve">Опора вилки КПП СК/МК      </t>
  </si>
  <si>
    <t>3501101005</t>
  </si>
  <si>
    <t>Диск тормозной (ABS) CK</t>
  </si>
  <si>
    <t>3501101106</t>
  </si>
  <si>
    <t>Диск тормозной (без ABS) CK/CK2</t>
  </si>
  <si>
    <t>3501190005</t>
  </si>
  <si>
    <t>Колодки тормозные передние (ABS) CK</t>
  </si>
  <si>
    <t>3501190106</t>
  </si>
  <si>
    <t>Колодки тормозные передние (без ABS) CK</t>
  </si>
  <si>
    <t>3501202180-01</t>
  </si>
  <si>
    <t>Суппорт тормозной правый (без ABS) CK</t>
  </si>
  <si>
    <t>3502140005</t>
  </si>
  <si>
    <t>472-1307010</t>
  </si>
  <si>
    <t>Насос водяной 1,1 QQ S11</t>
  </si>
  <si>
    <t>473H-1003080</t>
  </si>
  <si>
    <t>473H-1012010</t>
  </si>
  <si>
    <t>Фильтр масляный S21/S12</t>
  </si>
  <si>
    <t>473H-1307010</t>
  </si>
  <si>
    <t>Насос водяной S21/S12</t>
  </si>
  <si>
    <t>473H-BJ1004030</t>
  </si>
  <si>
    <t>Кольца поршневое STD S21/S12</t>
  </si>
  <si>
    <t>480-1003060BB</t>
  </si>
  <si>
    <t>Прокладка клапанной крышки (ЕВРО3) Amulet A11</t>
  </si>
  <si>
    <t>480-1003080</t>
  </si>
  <si>
    <t>Прокладка ГБЦ Amulet A11</t>
  </si>
  <si>
    <t>480-1005030BA</t>
  </si>
  <si>
    <t>Сальник коленвала задний A11/A13</t>
  </si>
  <si>
    <t>480-1006020</t>
  </si>
  <si>
    <t>480-1011020</t>
  </si>
  <si>
    <t>Сальник коленвала передний (35х50х7) A11/A13</t>
  </si>
  <si>
    <t>480ED-1002060</t>
  </si>
  <si>
    <t>Датчик детонации A11/S11</t>
  </si>
  <si>
    <t>480EF-1004030</t>
  </si>
  <si>
    <t>Кольца поршневые STD 480EF-1004030</t>
  </si>
  <si>
    <t>480EJ-1307010</t>
  </si>
  <si>
    <t>Насос водяной Amulet A11</t>
  </si>
  <si>
    <t>481F-1006020</t>
  </si>
  <si>
    <t>Cальник распредвала A21/B11/S21/S12/M11/T11</t>
  </si>
  <si>
    <t>481H-1005015</t>
  </si>
  <si>
    <t>Полукольца коленвала A21/B11/M11/S21/S12/T11</t>
  </si>
  <si>
    <t>481H-1007071</t>
  </si>
  <si>
    <t>Ролик ГРМ паразитный A21/B11/M11/T11</t>
  </si>
  <si>
    <t>481H-1011020</t>
  </si>
  <si>
    <t>Сальник коленвала передний A21/B11/M11/S21/T11</t>
  </si>
  <si>
    <t>481H-1012010</t>
  </si>
  <si>
    <t>Фильтр масляный A21/B11/M11/T11 </t>
  </si>
  <si>
    <t>A11-1106610DA</t>
  </si>
  <si>
    <t>Насос топливный Amulet A11</t>
  </si>
  <si>
    <t>A11-1117110CA</t>
  </si>
  <si>
    <t>Фильтр топливный A11-1117110CA</t>
  </si>
  <si>
    <t>A11-1205313FA</t>
  </si>
  <si>
    <t>Прокладка катализатора A11/A21/B11/T11</t>
  </si>
  <si>
    <t>A11-1601020AC</t>
  </si>
  <si>
    <t>Корзина сцепления Amulet A11</t>
  </si>
  <si>
    <t>A11-1601030AC</t>
  </si>
  <si>
    <t>Диск сцепления Amulet A11</t>
  </si>
  <si>
    <t>A11-2902011</t>
  </si>
  <si>
    <t>Пружина передняя Amulet A11</t>
  </si>
  <si>
    <t>A11-2906021</t>
  </si>
  <si>
    <t>Стойка стабилизатора перелнего Amulet A11</t>
  </si>
  <si>
    <t>A11-2909060</t>
  </si>
  <si>
    <t>Шаровая опора Amulet A11</t>
  </si>
  <si>
    <t>A11-2911033</t>
  </si>
  <si>
    <t>Отбойник заднего амортизатора Amulet A11</t>
  </si>
  <si>
    <t>A11-3001015BC</t>
  </si>
  <si>
    <t>A11-3003010</t>
  </si>
  <si>
    <t>A11-3301025</t>
  </si>
  <si>
    <t>Сайлентблок задней балки Amulet A11</t>
  </si>
  <si>
    <t>A11-3407020</t>
  </si>
  <si>
    <t>Насос гидроусилителя Amulet A11</t>
  </si>
  <si>
    <t>A11-3501060AB</t>
  </si>
  <si>
    <t>Суппорт тормозной передний правый (без ABS) Amulet A11</t>
  </si>
  <si>
    <t>A11-3506010</t>
  </si>
  <si>
    <t>Шланг тормозной передний Amulet A11</t>
  </si>
  <si>
    <t>A11-3506070</t>
  </si>
  <si>
    <t>Шланг тормозной задний Amulet A11</t>
  </si>
  <si>
    <t>A11-3508090</t>
  </si>
  <si>
    <t>Трос стояночного тормоза Amulet A11</t>
  </si>
  <si>
    <t>A11-3701315BA</t>
  </si>
  <si>
    <t>A11-3708110</t>
  </si>
  <si>
    <t>Стартер Amulet A11</t>
  </si>
  <si>
    <t>A11-5205013</t>
  </si>
  <si>
    <t>Рычаг стеклоочистителя Amulet A11</t>
  </si>
  <si>
    <t>A11-6GN3501050AB</t>
  </si>
  <si>
    <t>Суппорт тормозной передний левый (ABS) Amulet A11</t>
  </si>
  <si>
    <t>A11-6GN3501060AB</t>
  </si>
  <si>
    <t>Суппорт тормозной передний правый (ABS) Amulet A11</t>
  </si>
  <si>
    <t>A11-8111200AB</t>
  </si>
  <si>
    <t>A11-8111200CA</t>
  </si>
  <si>
    <t>Ролик ремня генератора натяжной A21/B11/M11/T11</t>
  </si>
  <si>
    <t>A11-8111210CA</t>
  </si>
  <si>
    <t>A11-8CB5606110AB</t>
  </si>
  <si>
    <t>Замок крышки багажника с ключами (электро) Amulet A11</t>
  </si>
  <si>
    <t>A11-BJ2912011</t>
  </si>
  <si>
    <t>Пружина задняя Amulet A11</t>
  </si>
  <si>
    <t>A11-XLB3AF2203030C</t>
  </si>
  <si>
    <t>A13-1109111FA</t>
  </si>
  <si>
    <t>Фильтр воздушный Forza A13</t>
  </si>
  <si>
    <t>A13-2901110</t>
  </si>
  <si>
    <t>Опора переднего амортизатора Forza A13</t>
  </si>
  <si>
    <t>A13-XLB3AF2203111B</t>
  </si>
  <si>
    <t>Пыльник ШРУСа наружный Forza A13</t>
  </si>
  <si>
    <t>A15-1001110BA</t>
  </si>
  <si>
    <t>Опора двигателя задняя левая A11/A13</t>
  </si>
  <si>
    <t>A15-3732010</t>
  </si>
  <si>
    <t>Фара противотуманная левая (треугольная) Amulet A11</t>
  </si>
  <si>
    <t>A21-1001310</t>
  </si>
  <si>
    <t>Опора двигателя правая Elara A21</t>
  </si>
  <si>
    <t>A21-1001510</t>
  </si>
  <si>
    <t>Опора двигателя передняя Elara A21</t>
  </si>
  <si>
    <t>A21-1001710</t>
  </si>
  <si>
    <t>Опора двигателя задняя Elara A21</t>
  </si>
  <si>
    <t>A21-1109111</t>
  </si>
  <si>
    <t>Фильтр воздушный Elara A21</t>
  </si>
  <si>
    <t>A21-1601020</t>
  </si>
  <si>
    <t>Корзина сцепления Elara A21</t>
  </si>
  <si>
    <t>A21-1601030</t>
  </si>
  <si>
    <t>Диск сцепления Elara A21</t>
  </si>
  <si>
    <t>A21-2901033</t>
  </si>
  <si>
    <t>Пыльник с отбойником переднего амортизатора Elara A21</t>
  </si>
  <si>
    <t>A21-2906025</t>
  </si>
  <si>
    <t>Втулка стойки стабилизатора переднего Elara A21</t>
  </si>
  <si>
    <t>A21-2909010</t>
  </si>
  <si>
    <t>Рычаг передний левый Elara A21</t>
  </si>
  <si>
    <t>A21-2909020</t>
  </si>
  <si>
    <t>Рычаг передний правый Elara A21</t>
  </si>
  <si>
    <t>A21-2909050</t>
  </si>
  <si>
    <t>Сайлентблок переднего рычага передний Elara A21</t>
  </si>
  <si>
    <t>A21-2909060</t>
  </si>
  <si>
    <t xml:space="preserve">Шаровая опора (after 2006) Elara A21 </t>
  </si>
  <si>
    <t>A21-2911020</t>
  </si>
  <si>
    <t>Опора заднего амортизатора Elara A21</t>
  </si>
  <si>
    <t>A21-2911033</t>
  </si>
  <si>
    <t>Пыльник с отбойником заднего амортизатора Elara A21</t>
  </si>
  <si>
    <t>A21-3001030</t>
  </si>
  <si>
    <t>Ступица передняя Elara A21</t>
  </si>
  <si>
    <t>A21-3401330BB</t>
  </si>
  <si>
    <t>Наконечник рулевой Elara A21</t>
  </si>
  <si>
    <t>A21-6GN3501080BA</t>
  </si>
  <si>
    <t>Колодки тормозные передние (без ушка) Elara</t>
  </si>
  <si>
    <t>A21-BJ2901110</t>
  </si>
  <si>
    <t>Опора переднего амортизатора Elara A21</t>
  </si>
  <si>
    <t>A21-BJ2909070</t>
  </si>
  <si>
    <t>Сайлентблок переднего рычага задний Elara A21</t>
  </si>
  <si>
    <t>A21-XLB3AF2203050C</t>
  </si>
  <si>
    <t>ШРУС внутренний Elara A21</t>
  </si>
  <si>
    <t>B11-1001510</t>
  </si>
  <si>
    <t>Опора двигателя передняя Eastar B11</t>
  </si>
  <si>
    <t>B11-1012010</t>
  </si>
  <si>
    <t>Фильтр масляный (SMD360935) B11/T11</t>
  </si>
  <si>
    <t>B11-1200011</t>
  </si>
  <si>
    <t>Прокладка приемной трубы (2 отв.) Eastar B11</t>
  </si>
  <si>
    <t>B11-1205311</t>
  </si>
  <si>
    <t>Прокладка глушителя (1 отв.) Eastar B11</t>
  </si>
  <si>
    <t>B11-2901027</t>
  </si>
  <si>
    <t>Отбойник переднего амортизатора Eastar B11</t>
  </si>
  <si>
    <t>B11-2901110</t>
  </si>
  <si>
    <t>Опора переднего амортизатора Eastar B11</t>
  </si>
  <si>
    <t>B11-2906013</t>
  </si>
  <si>
    <t>Втулка переднего стабилизатора Eastar B11</t>
  </si>
  <si>
    <t>B11-2909060</t>
  </si>
  <si>
    <t>Шаровая опора передняя Eastar B11</t>
  </si>
  <si>
    <t>B11-2911020</t>
  </si>
  <si>
    <t>Опора заднего амортизатора Eastar B11</t>
  </si>
  <si>
    <t>B11-2911033</t>
  </si>
  <si>
    <t>Отбойник заднего амортизатора Eastar B11</t>
  </si>
  <si>
    <t>B11-2916030</t>
  </si>
  <si>
    <t>Стойка стабилизатора заднего левая Eastar B11</t>
  </si>
  <si>
    <t>B11-2916040</t>
  </si>
  <si>
    <t>Стойка стабилизатора заднего правая Eastar B11</t>
  </si>
  <si>
    <t>B11-3301030</t>
  </si>
  <si>
    <t>Ступица задняя Eastar B11</t>
  </si>
  <si>
    <t>B11-3301040</t>
  </si>
  <si>
    <t>Шаровая опора задняя Eastar B11</t>
  </si>
  <si>
    <t>B11-3501075</t>
  </si>
  <si>
    <t>Диск тормозной передний Eastar B11</t>
  </si>
  <si>
    <t>B11-3701315BA</t>
  </si>
  <si>
    <t>B11-6BH3502080</t>
  </si>
  <si>
    <t>Колодки тормозные задние Eastar B11</t>
  </si>
  <si>
    <t>B11-6GN3501080</t>
  </si>
  <si>
    <t>Колодки тормозные передние Eastar B11</t>
  </si>
  <si>
    <t>M11-1109111</t>
  </si>
  <si>
    <t>Фильтр воздушный M11</t>
  </si>
  <si>
    <t>M11-2906013</t>
  </si>
  <si>
    <t>Втулка переднего стабилизатора M11</t>
  </si>
  <si>
    <t>M11-2909050</t>
  </si>
  <si>
    <t>Сайлентблок переднего рычага передний M11</t>
  </si>
  <si>
    <t>M11-2909060</t>
  </si>
  <si>
    <t>Шаровая опора M11</t>
  </si>
  <si>
    <t>M11-2909070</t>
  </si>
  <si>
    <t>Сайлентблок переднего рычага задний M11</t>
  </si>
  <si>
    <t>M11-2916030</t>
  </si>
  <si>
    <t>Стойка стабилизатора заднего M11</t>
  </si>
  <si>
    <t>M11-3401300</t>
  </si>
  <si>
    <t>Тяга рулевая M11</t>
  </si>
  <si>
    <t>M11-3401330</t>
  </si>
  <si>
    <t>M11-3501080</t>
  </si>
  <si>
    <t>Колодки тормозные  передние M11</t>
  </si>
  <si>
    <t>M11-8107915</t>
  </si>
  <si>
    <t>Фильтр кондиционера M11</t>
  </si>
  <si>
    <t>S11-1001510FA</t>
  </si>
  <si>
    <t>Опора двигателя передняя 1,1 QQ S11</t>
  </si>
  <si>
    <t>S11-1106610AB</t>
  </si>
  <si>
    <t>S11-2901021</t>
  </si>
  <si>
    <t>Отбойник переднего амортизатора QQ S11</t>
  </si>
  <si>
    <t>S11-2901040</t>
  </si>
  <si>
    <t>Подшипник опорный переднего амортизатора QQ S11</t>
  </si>
  <si>
    <t>S11-2905010</t>
  </si>
  <si>
    <t>Aмортизатор передний левый QQ S11</t>
  </si>
  <si>
    <t>S11-2905020</t>
  </si>
  <si>
    <t>Aмортизатор передний правый QQ S11</t>
  </si>
  <si>
    <t>S11-2912011</t>
  </si>
  <si>
    <t>Пружина задняя QQ S11</t>
  </si>
  <si>
    <t>S11-3001015</t>
  </si>
  <si>
    <t>Подшипник передней ступицы QQ S11</t>
  </si>
  <si>
    <t>S11-3003010BB</t>
  </si>
  <si>
    <t>Тяга рулевая QQ S11</t>
  </si>
  <si>
    <t>S11-3003050BB</t>
  </si>
  <si>
    <t>Наконечник рулевой QQ S11</t>
  </si>
  <si>
    <t>S11-3301010</t>
  </si>
  <si>
    <t>Рычаг задний QQ S11</t>
  </si>
  <si>
    <t>S11-3301030</t>
  </si>
  <si>
    <t>Подшипник задней ступицы QQ S11</t>
  </si>
  <si>
    <t>S11-3400010</t>
  </si>
  <si>
    <t>Рейка рулевая в сборе без ГУР QQ S11</t>
  </si>
  <si>
    <t>S11-3501050</t>
  </si>
  <si>
    <t>Суппорт тормозной левый QQ S11</t>
  </si>
  <si>
    <t>S11-3501060</t>
  </si>
  <si>
    <t>Суппорт тормозной правый QQ S11</t>
  </si>
  <si>
    <t>S11-3502030BA</t>
  </si>
  <si>
    <t>Барабан тормозной (ABS) QQ S11</t>
  </si>
  <si>
    <t>S11-8111200CA</t>
  </si>
  <si>
    <t>Ролик кондиционера QQ S11</t>
  </si>
  <si>
    <t>S11-XLB3AF2203030C</t>
  </si>
  <si>
    <t>ШРУС наружный ABS QQ S11</t>
  </si>
  <si>
    <t>S12-3401300</t>
  </si>
  <si>
    <t>Тяга рулевая S21/S12</t>
  </si>
  <si>
    <t>S12-8104051BA</t>
  </si>
  <si>
    <t>S21-1001110</t>
  </si>
  <si>
    <t>Опора двигателя левая Jaggi S21</t>
  </si>
  <si>
    <t>S21-1001710</t>
  </si>
  <si>
    <t>Опора двигателя задняя Jaggi S21</t>
  </si>
  <si>
    <t>S21-1601020BA</t>
  </si>
  <si>
    <t>S21-2901033</t>
  </si>
  <si>
    <t>Пыльник переднего амортизатора S21/S12</t>
  </si>
  <si>
    <t>S21-2906015</t>
  </si>
  <si>
    <t>Втулка переднего стабилизатора S21/S12</t>
  </si>
  <si>
    <t>S21-2906030</t>
  </si>
  <si>
    <t>Стойка стабилизатора переднего S21/S12</t>
  </si>
  <si>
    <t>S21-2909077</t>
  </si>
  <si>
    <t>Втулка переднего продольного рычага (большая) S21/S12</t>
  </si>
  <si>
    <t>S21-2909079</t>
  </si>
  <si>
    <t>Втулка переднего продольного рычага (малая) S21/S12</t>
  </si>
  <si>
    <t>S21-2915010</t>
  </si>
  <si>
    <t>Амортизатор задний Jaggi S21</t>
  </si>
  <si>
    <t>S21-3003050BB</t>
  </si>
  <si>
    <t>Наконечник рулевой левый Jaggi S21</t>
  </si>
  <si>
    <t>S21-3003060BB</t>
  </si>
  <si>
    <t>Наконечник рулевой правый Jaggi S21</t>
  </si>
  <si>
    <t>S21-3501075</t>
  </si>
  <si>
    <t>Диск томозной передний Jaggi S21</t>
  </si>
  <si>
    <t>S21-3502120</t>
  </si>
  <si>
    <t>Цилиндр тормозной задний S21/S12</t>
  </si>
  <si>
    <t>S21-3508090</t>
  </si>
  <si>
    <t>Трос стояночного тормоза Jaggi S21</t>
  </si>
  <si>
    <t>S21-8105010BB</t>
  </si>
  <si>
    <t>Радиатор кондиционера S21/S12</t>
  </si>
  <si>
    <t>S21-XLB3AH2203030A</t>
  </si>
  <si>
    <t>ШРУС наружный ABS (in21/out23) Jaggi S21</t>
  </si>
  <si>
    <t>S21-XLB3AH2203030B</t>
  </si>
  <si>
    <t>ШРУС наружный без ABS (in21/out23) S21</t>
  </si>
  <si>
    <t>S21-XLB3AH2203041A</t>
  </si>
  <si>
    <t>Пыльник ШРУСа внутреннего Jaggi S21</t>
  </si>
  <si>
    <t>S21-XLB3AH2203111A</t>
  </si>
  <si>
    <t>SMD182537</t>
  </si>
  <si>
    <t>Ролик ГРМ натяжной 2,0/2,4 B11/T11</t>
  </si>
  <si>
    <t>SMD310913</t>
  </si>
  <si>
    <t>SMD315301</t>
  </si>
  <si>
    <t>Термостат Tiggo T11</t>
  </si>
  <si>
    <t>SMW250309</t>
  </si>
  <si>
    <t xml:space="preserve">Генератор 4G63/4G64 T11/B11 </t>
  </si>
  <si>
    <t>T11-1001310</t>
  </si>
  <si>
    <t>Опора двигателя правая Tiggo T11</t>
  </si>
  <si>
    <t>T11-1001510</t>
  </si>
  <si>
    <t>Опора двигателя передняя Tiggo T11</t>
  </si>
  <si>
    <t>T11-1106610AB</t>
  </si>
  <si>
    <t>Насос топливный Tiggo T11</t>
  </si>
  <si>
    <t>T11-1106630AB</t>
  </si>
  <si>
    <t>Датчик уровня топлива (насос топливный вспомогательный) Tiggo T11</t>
  </si>
  <si>
    <t>T11-1109111</t>
  </si>
  <si>
    <t>Фильтр воздушный Tiggo T11</t>
  </si>
  <si>
    <t>T11-1601020BA</t>
  </si>
  <si>
    <t>Корзина сцепления Tiggo T11</t>
  </si>
  <si>
    <t>T11-1601030BA</t>
  </si>
  <si>
    <t>Диск сцепления Tiggo T11</t>
  </si>
  <si>
    <t>T11-2901021</t>
  </si>
  <si>
    <t>Пыльник переднего амортизатора Tiggo T11</t>
  </si>
  <si>
    <t>T11-2901027</t>
  </si>
  <si>
    <t>Отбойник переднего амортизатора Tiggo T11</t>
  </si>
  <si>
    <t>T11-2902011</t>
  </si>
  <si>
    <t>Пружина передняя Tiggo T11</t>
  </si>
  <si>
    <t>T11-2906030</t>
  </si>
  <si>
    <t>Стойка стабилизатора переднего Tiggo T11</t>
  </si>
  <si>
    <t>T11-2909060</t>
  </si>
  <si>
    <t>Шаровая опора Tiggo T11</t>
  </si>
  <si>
    <t>T11-2916030</t>
  </si>
  <si>
    <t>Стойка стабилизатора заднего левая Tiggo T11</t>
  </si>
  <si>
    <t>T11-2916040</t>
  </si>
  <si>
    <t>Стойка стабилизатора заднего правая Tiggo T11</t>
  </si>
  <si>
    <t>T11-2919010</t>
  </si>
  <si>
    <t>Рычаг задний верхний Tiggo T11</t>
  </si>
  <si>
    <t>T11-2919030</t>
  </si>
  <si>
    <t>T11-2919040</t>
  </si>
  <si>
    <t>T11-3003015</t>
  </si>
  <si>
    <t>Подшипник передней ступицы Tiggo T11</t>
  </si>
  <si>
    <t>T11-3401050</t>
  </si>
  <si>
    <t>T11-3501050</t>
  </si>
  <si>
    <t>Суппорт тормозной передний левый Tiggo T11</t>
  </si>
  <si>
    <t>T11-3501060</t>
  </si>
  <si>
    <t>Суппорт тормозной передний правый Tiggo T11</t>
  </si>
  <si>
    <t>T11-3501080BA</t>
  </si>
  <si>
    <t>Колодки тормозные передние Tiggo T11</t>
  </si>
  <si>
    <t>T11-3502050</t>
  </si>
  <si>
    <t>Суппорт тормозной задний левый Tiggo T11</t>
  </si>
  <si>
    <t>T11-3502060</t>
  </si>
  <si>
    <t>Суппорт тормозной задний правый Tiggo T11</t>
  </si>
  <si>
    <t>T11-3506010</t>
  </si>
  <si>
    <t>Шланг тормозной передний Tiggo T11</t>
  </si>
  <si>
    <t>T11-3506080</t>
  </si>
  <si>
    <t>T11-3506150</t>
  </si>
  <si>
    <t>T11-3506160</t>
  </si>
  <si>
    <t>T11-3508090</t>
  </si>
  <si>
    <t>Трос стояночного тормоза левый Tiggo T11</t>
  </si>
  <si>
    <t>T11-3508100</t>
  </si>
  <si>
    <t>Трос стояночного тормоза правый Tiggo T11</t>
  </si>
  <si>
    <t>T11-3701315</t>
  </si>
  <si>
    <t>1702045180</t>
  </si>
  <si>
    <t>Фильтр кондиционера MK </t>
  </si>
  <si>
    <t>Сайлентблок переднего рычага задний FC/EC7</t>
  </si>
  <si>
    <t>Рычаг стеклоочистителя левый (с щеткой) CK/CK2</t>
  </si>
  <si>
    <t>Рычаг стеклоочистителя правый (с щеткой) CK/CK2</t>
  </si>
  <si>
    <t>Цилиндр тормозной задний правый (ABS) CK</t>
  </si>
  <si>
    <t>Сайлентблок заднего рычага №1 (малый) CK</t>
  </si>
  <si>
    <t>Сайлентблок заднего рычага №2 CK</t>
  </si>
  <si>
    <t>Сальник распредвала (42х56х7) A11/A13</t>
  </si>
  <si>
    <t>Ролик ремня генератора паразитный M11/A21/B11/T11</t>
  </si>
  <si>
    <t>Ролик генератора и A/C (натяжной) Amulet A11</t>
  </si>
  <si>
    <t>Ролик ремня генератора с кронштейном Amulet A11</t>
  </si>
  <si>
    <t>Наконечник рулевой M11</t>
  </si>
  <si>
    <t>Наконечник рулевой тяги левый Tiggo T11</t>
  </si>
  <si>
    <t>Рычаг задний нижний левый Tiggo T11</t>
  </si>
  <si>
    <t>Рычаг задний нижний правый Tiggo T11</t>
  </si>
  <si>
    <t>Опора заднего амортизатора CK</t>
  </si>
  <si>
    <t xml:space="preserve">Приводной вал в сборе правый 1,5 CK/CK2  </t>
  </si>
  <si>
    <t xml:space="preserve">Приводной вал в сборе левый 1,5 CK/CK2 </t>
  </si>
  <si>
    <t>Барабан тормозной с ABS (конический) CK</t>
  </si>
  <si>
    <t xml:space="preserve">Подшипник ступицы передней 39мм A11/S21/S12
</t>
  </si>
  <si>
    <t>ШРУС наружный 1,5л.(in23/out24) CK</t>
  </si>
  <si>
    <t>Прокладка клапанной крышки 2,4 B11/T11</t>
  </si>
  <si>
    <t>Болт стойки стабилизатора переднего MK</t>
  </si>
  <si>
    <t>Ремень кондиционера 4PK810 MK</t>
  </si>
  <si>
    <t>Ремень генератора и A/C 6PK1268 A11/A13</t>
  </si>
  <si>
    <t>Ремень гидроусилителя 10x715 A11/A13</t>
  </si>
  <si>
    <t>Ремень генератора 4PK684 S12/S21</t>
  </si>
  <si>
    <t>Ремень кондционера и ГУР 4PK1026 S21/S12</t>
  </si>
  <si>
    <t>Ремень кондиционера и ГУР 5PK1395 Tiggo T11</t>
  </si>
  <si>
    <t>Ремень генератора 6PK1628 A21/B11/M11/T11</t>
  </si>
  <si>
    <t>484J-1003080BA-P</t>
  </si>
  <si>
    <t>Прокладка ГБЦ 2,0 (металл) Eastar B11</t>
  </si>
  <si>
    <t>Прокладка ГБЦ 2,0 (паронит) Eastar B11</t>
  </si>
  <si>
    <t>472-1003040AB-P</t>
  </si>
  <si>
    <t>Прокладка ГБЦ 1.1 (металл) QQ S11</t>
  </si>
  <si>
    <t>Прокладка ГБЦ 1.1 (паронит) QQ S11</t>
  </si>
  <si>
    <t>Тяга рулевая (без ГУР) Amulet A11</t>
  </si>
  <si>
    <t>Factory</t>
  </si>
  <si>
    <t>WHCQ</t>
  </si>
  <si>
    <t>Прокладка ГБЦ (металл) S21/S12</t>
  </si>
  <si>
    <t>Тяга рульова M14 Tiggo T11</t>
  </si>
  <si>
    <t>Тяга рулевая M14 Tiggo T11</t>
  </si>
  <si>
    <t>Уцененный товар</t>
  </si>
  <si>
    <t>Кат-1</t>
  </si>
  <si>
    <t>Кат-2</t>
  </si>
  <si>
    <t xml:space="preserve"> -</t>
  </si>
  <si>
    <t>qty</t>
  </si>
  <si>
    <t>-</t>
  </si>
  <si>
    <t>ШРУС наружный (in23/out24) MK</t>
  </si>
  <si>
    <t>Датчик температуры охлаждающей жидкости (2 контакта) CK/CK2/MK2</t>
  </si>
  <si>
    <t>Датчик температури охолоджуючої рідини (2 контакта) CK/CK2/MK2</t>
  </si>
  <si>
    <t>1086001129</t>
  </si>
  <si>
    <t>Датчик температуры охлаждающей жидкости (3 контакта) CK/MK2/FC/EC7</t>
  </si>
  <si>
    <t>Датчик температури охолоджуючої рідини (3 контакта) CK/MK2/FC/EC7</t>
  </si>
  <si>
    <t>ШРУС внутренний 1,5л.(in22/out25) CK</t>
  </si>
  <si>
    <t>1401102180-01</t>
  </si>
  <si>
    <t>Шланг тормозной задний левый ІІ Tiggo T11</t>
  </si>
  <si>
    <t>Шланг тормозной задний правый ІІ Tiggo T11</t>
  </si>
  <si>
    <t>Шланг тормозной задний левый І Tiggo T11</t>
  </si>
  <si>
    <t>Шланг тормозной задний правый І Tiggo T11</t>
  </si>
  <si>
    <t>Опора двигателя правая CK (1,3L)</t>
  </si>
  <si>
    <t>ШРУС наружный (in32/out22) Amulet A11</t>
  </si>
  <si>
    <t>S11-3502031AB</t>
  </si>
  <si>
    <t>Барабан тормозной (без ABS) QQ S11</t>
  </si>
  <si>
    <t>Крышка радиатора CK/CK2/MK2</t>
  </si>
  <si>
    <t>Кришка радіатора CK/CK2/MK2</t>
  </si>
  <si>
    <r>
      <rPr>
        <sz val="11"/>
        <color rgb="FFFFD500"/>
        <rFont val="Calibri"/>
        <family val="2"/>
        <charset val="204"/>
        <scheme val="minor"/>
      </rPr>
      <t xml:space="preserve">  Мотус Аутомотів</t>
    </r>
    <r>
      <rPr>
        <sz val="11"/>
        <color theme="0"/>
        <rFont val="Calibri"/>
        <family val="2"/>
        <charset val="204"/>
        <scheme val="minor"/>
      </rPr>
      <t xml:space="preserve">  г.Киев, ул. В.Шимановского 2/1</t>
    </r>
  </si>
  <si>
    <t>www.motusautomotive.com.ua</t>
  </si>
  <si>
    <t>&gt;5</t>
  </si>
</sst>
</file>

<file path=xl/styles.xml><?xml version="1.0" encoding="utf-8"?>
<styleSheet xmlns="http://schemas.openxmlformats.org/spreadsheetml/2006/main">
  <numFmts count="1">
    <numFmt numFmtId="164" formatCode="000000"/>
  </numFmts>
  <fonts count="34">
    <font>
      <sz val="11"/>
      <color theme="1"/>
      <name val="Calibri"/>
      <family val="2"/>
      <charset val="204"/>
      <scheme val="minor"/>
    </font>
    <font>
      <sz val="12"/>
      <name val="宋体"/>
      <charset val="13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4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206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6"/>
      <color rgb="FFFFD500"/>
      <name val="Calibri"/>
      <family val="2"/>
      <charset val="204"/>
    </font>
    <font>
      <b/>
      <sz val="34"/>
      <color rgb="FFFFD500"/>
      <name val="Calibri"/>
      <family val="2"/>
      <charset val="204"/>
      <scheme val="minor"/>
    </font>
    <font>
      <b/>
      <sz val="24"/>
      <color rgb="FFFFD5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6"/>
      <color rgb="FFFFD500"/>
      <name val="Calibri"/>
      <family val="2"/>
      <charset val="204"/>
      <scheme val="minor"/>
    </font>
    <font>
      <b/>
      <sz val="12"/>
      <color rgb="FFFFD500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sz val="11"/>
      <color rgb="FFFFD5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0B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5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4" fillId="0" borderId="0"/>
  </cellStyleXfs>
  <cellXfs count="98">
    <xf numFmtId="0" fontId="0" fillId="0" borderId="0" xfId="0"/>
    <xf numFmtId="1" fontId="0" fillId="0" borderId="0" xfId="0" applyNumberFormat="1"/>
    <xf numFmtId="0" fontId="9" fillId="0" borderId="0" xfId="0" applyFont="1"/>
    <xf numFmtId="2" fontId="0" fillId="0" borderId="0" xfId="0" applyNumberFormat="1"/>
    <xf numFmtId="164" fontId="0" fillId="0" borderId="0" xfId="0" applyNumberFormat="1" applyAlignment="1">
      <alignment horizontal="left" wrapText="1"/>
    </xf>
    <xf numFmtId="164" fontId="6" fillId="0" borderId="0" xfId="2" applyNumberFormat="1" applyAlignment="1" applyProtection="1">
      <alignment horizontal="left"/>
    </xf>
    <xf numFmtId="164" fontId="0" fillId="0" borderId="0" xfId="0" applyNumberFormat="1" applyAlignment="1">
      <alignment horizontal="left"/>
    </xf>
    <xf numFmtId="1" fontId="6" fillId="0" borderId="0" xfId="2" applyNumberFormat="1" applyAlignment="1" applyProtection="1"/>
    <xf numFmtId="49" fontId="11" fillId="0" borderId="1" xfId="3" applyNumberFormat="1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left" vertical="center"/>
    </xf>
    <xf numFmtId="2" fontId="12" fillId="0" borderId="1" xfId="3" applyNumberFormat="1" applyFont="1" applyFill="1" applyBorder="1" applyAlignment="1">
      <alignment horizontal="left" vertical="center"/>
    </xf>
    <xf numFmtId="0" fontId="12" fillId="4" borderId="1" xfId="3" applyFont="1" applyFill="1" applyBorder="1" applyAlignment="1">
      <alignment horizontal="left" vertical="center"/>
    </xf>
    <xf numFmtId="0" fontId="12" fillId="5" borderId="1" xfId="3" applyFont="1" applyFill="1" applyBorder="1" applyAlignment="1">
      <alignment horizontal="left" vertical="center"/>
    </xf>
    <xf numFmtId="1" fontId="0" fillId="0" borderId="1" xfId="0" applyNumberFormat="1" applyFont="1" applyFill="1" applyBorder="1"/>
    <xf numFmtId="49" fontId="4" fillId="0" borderId="1" xfId="3" applyNumberFormat="1" applyFont="1" applyFill="1" applyBorder="1" applyAlignment="1">
      <alignment horizontal="left"/>
    </xf>
    <xf numFmtId="49" fontId="15" fillId="2" borderId="1" xfId="3" applyNumberFormat="1" applyFont="1" applyFill="1" applyBorder="1" applyAlignment="1">
      <alignment horizontal="left" vertical="center" wrapText="1"/>
    </xf>
    <xf numFmtId="1" fontId="0" fillId="2" borderId="1" xfId="0" applyNumberFormat="1" applyFont="1" applyFill="1" applyBorder="1"/>
    <xf numFmtId="49" fontId="15" fillId="0" borderId="1" xfId="3" applyNumberFormat="1" applyFont="1" applyFill="1" applyBorder="1" applyAlignment="1">
      <alignment horizontal="left" vertical="center" wrapText="1"/>
    </xf>
    <xf numFmtId="49" fontId="14" fillId="0" borderId="1" xfId="3" applyNumberFormat="1" applyFont="1" applyFill="1" applyBorder="1" applyAlignment="1">
      <alignment horizontal="left" vertical="center" wrapText="1"/>
    </xf>
    <xf numFmtId="49" fontId="14" fillId="2" borderId="1" xfId="3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/>
    <xf numFmtId="49" fontId="17" fillId="2" borderId="1" xfId="3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/>
    <xf numFmtId="1" fontId="0" fillId="3" borderId="1" xfId="0" applyNumberFormat="1" applyFont="1" applyFill="1" applyBorder="1"/>
    <xf numFmtId="1" fontId="0" fillId="0" borderId="0" xfId="0" applyNumberFormat="1" applyFill="1"/>
    <xf numFmtId="49" fontId="0" fillId="0" borderId="0" xfId="0" applyNumberFormat="1" applyFill="1"/>
    <xf numFmtId="1" fontId="0" fillId="2" borderId="1" xfId="0" applyNumberFormat="1" applyFill="1" applyBorder="1"/>
    <xf numFmtId="1" fontId="0" fillId="0" borderId="1" xfId="0" applyNumberFormat="1" applyFill="1" applyBorder="1"/>
    <xf numFmtId="0" fontId="19" fillId="0" borderId="0" xfId="0" applyFont="1"/>
    <xf numFmtId="2" fontId="8" fillId="0" borderId="1" xfId="3" applyNumberFormat="1" applyFont="1" applyFill="1" applyBorder="1"/>
    <xf numFmtId="1" fontId="7" fillId="0" borderId="1" xfId="0" applyNumberFormat="1" applyFont="1" applyFill="1" applyBorder="1"/>
    <xf numFmtId="49" fontId="18" fillId="0" borderId="1" xfId="3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49" fontId="7" fillId="0" borderId="1" xfId="3" applyNumberFormat="1" applyFont="1" applyFill="1" applyBorder="1" applyAlignment="1">
      <alignment horizontal="left"/>
    </xf>
    <xf numFmtId="2" fontId="16" fillId="0" borderId="1" xfId="3" applyNumberFormat="1" applyFont="1" applyFill="1" applyBorder="1"/>
    <xf numFmtId="2" fontId="7" fillId="0" borderId="1" xfId="0" applyNumberFormat="1" applyFont="1" applyFill="1" applyBorder="1"/>
    <xf numFmtId="1" fontId="22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49" fontId="17" fillId="0" borderId="1" xfId="3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3" fillId="5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/>
    <xf numFmtId="49" fontId="0" fillId="6" borderId="0" xfId="0" applyNumberFormat="1" applyFill="1" applyAlignment="1">
      <alignment horizontal="left"/>
    </xf>
    <xf numFmtId="1" fontId="0" fillId="6" borderId="0" xfId="0" applyNumberFormat="1" applyFill="1"/>
    <xf numFmtId="1" fontId="5" fillId="6" borderId="0" xfId="0" applyNumberFormat="1" applyFont="1" applyFill="1" applyAlignment="1">
      <alignment vertical="center"/>
    </xf>
    <xf numFmtId="49" fontId="13" fillId="6" borderId="1" xfId="3" applyNumberFormat="1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/>
    </xf>
    <xf numFmtId="2" fontId="12" fillId="6" borderId="1" xfId="3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/>
    </xf>
    <xf numFmtId="49" fontId="26" fillId="6" borderId="1" xfId="3" applyNumberFormat="1" applyFont="1" applyFill="1" applyBorder="1" applyAlignment="1">
      <alignment horizontal="left" vertical="center" wrapText="1"/>
    </xf>
    <xf numFmtId="1" fontId="27" fillId="6" borderId="0" xfId="0" applyNumberFormat="1" applyFont="1" applyFill="1" applyAlignment="1">
      <alignment vertical="top"/>
    </xf>
    <xf numFmtId="49" fontId="0" fillId="7" borderId="0" xfId="0" applyNumberFormat="1" applyFill="1" applyAlignment="1">
      <alignment horizontal="left"/>
    </xf>
    <xf numFmtId="1" fontId="0" fillId="7" borderId="0" xfId="0" applyNumberFormat="1" applyFill="1"/>
    <xf numFmtId="0" fontId="0" fillId="7" borderId="0" xfId="0" applyFill="1"/>
    <xf numFmtId="1" fontId="0" fillId="6" borderId="1" xfId="0" applyNumberFormat="1" applyFont="1" applyFill="1" applyBorder="1"/>
    <xf numFmtId="1" fontId="10" fillId="6" borderId="0" xfId="0" applyNumberFormat="1" applyFont="1" applyFill="1" applyBorder="1" applyAlignment="1"/>
    <xf numFmtId="0" fontId="29" fillId="6" borderId="1" xfId="3" applyFont="1" applyFill="1" applyBorder="1" applyAlignment="1">
      <alignment horizontal="left" vertical="center"/>
    </xf>
    <xf numFmtId="1" fontId="5" fillId="6" borderId="1" xfId="0" applyNumberFormat="1" applyFont="1" applyFill="1" applyBorder="1"/>
    <xf numFmtId="0" fontId="5" fillId="6" borderId="1" xfId="0" applyFont="1" applyFill="1" applyBorder="1" applyAlignment="1">
      <alignment horizontal="center"/>
    </xf>
    <xf numFmtId="0" fontId="25" fillId="6" borderId="1" xfId="0" applyFont="1" applyFill="1" applyBorder="1"/>
    <xf numFmtId="0" fontId="24" fillId="0" borderId="0" xfId="0" applyFont="1" applyFill="1"/>
    <xf numFmtId="0" fontId="0" fillId="0" borderId="0" xfId="0" applyFill="1"/>
    <xf numFmtId="49" fontId="14" fillId="8" borderId="1" xfId="3" applyNumberFormat="1" applyFont="1" applyFill="1" applyBorder="1" applyAlignment="1">
      <alignment horizontal="left" vertical="center" wrapText="1"/>
    </xf>
    <xf numFmtId="1" fontId="0" fillId="8" borderId="1" xfId="0" applyNumberFormat="1" applyFont="1" applyFill="1" applyBorder="1"/>
    <xf numFmtId="0" fontId="4" fillId="8" borderId="1" xfId="3" applyFont="1" applyFill="1" applyBorder="1"/>
    <xf numFmtId="0" fontId="0" fillId="8" borderId="1" xfId="0" applyFill="1" applyBorder="1"/>
    <xf numFmtId="49" fontId="15" fillId="8" borderId="1" xfId="3" applyNumberFormat="1" applyFont="1" applyFill="1" applyBorder="1" applyAlignment="1">
      <alignment horizontal="left" vertical="center" wrapText="1"/>
    </xf>
    <xf numFmtId="49" fontId="14" fillId="8" borderId="1" xfId="3" applyNumberFormat="1" applyFont="1" applyFill="1" applyBorder="1" applyAlignment="1">
      <alignment horizontal="left" vertical="center"/>
    </xf>
    <xf numFmtId="1" fontId="0" fillId="8" borderId="1" xfId="0" applyNumberFormat="1" applyFont="1" applyFill="1" applyBorder="1" applyAlignment="1"/>
    <xf numFmtId="49" fontId="15" fillId="8" borderId="1" xfId="3" applyNumberFormat="1" applyFont="1" applyFill="1" applyBorder="1" applyAlignment="1">
      <alignment horizontal="left" vertical="center"/>
    </xf>
    <xf numFmtId="1" fontId="0" fillId="8" borderId="1" xfId="0" applyNumberFormat="1" applyFill="1" applyBorder="1"/>
    <xf numFmtId="49" fontId="17" fillId="8" borderId="1" xfId="3" applyNumberFormat="1" applyFont="1" applyFill="1" applyBorder="1" applyAlignment="1">
      <alignment horizontal="left" vertical="center" wrapText="1"/>
    </xf>
    <xf numFmtId="1" fontId="7" fillId="8" borderId="1" xfId="0" applyNumberFormat="1" applyFont="1" applyFill="1" applyBorder="1"/>
    <xf numFmtId="0" fontId="7" fillId="8" borderId="1" xfId="3" applyFont="1" applyFill="1" applyBorder="1"/>
    <xf numFmtId="49" fontId="26" fillId="6" borderId="1" xfId="3" applyNumberFormat="1" applyFont="1" applyFill="1" applyBorder="1" applyAlignment="1">
      <alignment horizontal="left" vertical="center"/>
    </xf>
    <xf numFmtId="49" fontId="30" fillId="6" borderId="1" xfId="0" applyNumberFormat="1" applyFont="1" applyFill="1" applyBorder="1"/>
    <xf numFmtId="0" fontId="31" fillId="6" borderId="1" xfId="0" applyFont="1" applyFill="1" applyBorder="1"/>
    <xf numFmtId="49" fontId="21" fillId="2" borderId="1" xfId="3" applyNumberFormat="1" applyFont="1" applyFill="1" applyBorder="1" applyAlignment="1">
      <alignment horizontal="left" vertical="center" wrapText="1"/>
    </xf>
    <xf numFmtId="1" fontId="22" fillId="2" borderId="1" xfId="0" applyNumberFormat="1" applyFont="1" applyFill="1" applyBorder="1"/>
    <xf numFmtId="0" fontId="24" fillId="0" borderId="0" xfId="0" applyFont="1"/>
    <xf numFmtId="0" fontId="32" fillId="0" borderId="0" xfId="0" applyFont="1"/>
    <xf numFmtId="49" fontId="15" fillId="2" borderId="1" xfId="3" applyNumberFormat="1" applyFont="1" applyFill="1" applyBorder="1" applyAlignment="1">
      <alignment vertical="center" wrapText="1"/>
    </xf>
    <xf numFmtId="1" fontId="0" fillId="2" borderId="1" xfId="0" applyNumberFormat="1" applyFont="1" applyFill="1" applyBorder="1" applyAlignment="1"/>
    <xf numFmtId="1" fontId="10" fillId="6" borderId="2" xfId="0" applyNumberFormat="1" applyFont="1" applyFill="1" applyBorder="1" applyAlignment="1"/>
    <xf numFmtId="2" fontId="8" fillId="8" borderId="1" xfId="3" applyNumberFormat="1" applyFont="1" applyFill="1" applyBorder="1"/>
    <xf numFmtId="0" fontId="0" fillId="6" borderId="1" xfId="0" applyFill="1" applyBorder="1"/>
    <xf numFmtId="2" fontId="0" fillId="0" borderId="1" xfId="0" applyNumberFormat="1" applyFont="1" applyFill="1" applyBorder="1"/>
    <xf numFmtId="0" fontId="0" fillId="0" borderId="1" xfId="0" applyFill="1" applyBorder="1"/>
    <xf numFmtId="1" fontId="5" fillId="7" borderId="0" xfId="0" applyNumberFormat="1" applyFont="1" applyFill="1" applyAlignment="1">
      <alignment vertical="center"/>
    </xf>
    <xf numFmtId="1" fontId="5" fillId="6" borderId="0" xfId="0" applyNumberFormat="1" applyFont="1" applyFill="1" applyAlignment="1">
      <alignment horizontal="left"/>
    </xf>
    <xf numFmtId="49" fontId="28" fillId="6" borderId="2" xfId="0" applyNumberFormat="1" applyFont="1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right"/>
    </xf>
    <xf numFmtId="49" fontId="20" fillId="0" borderId="3" xfId="0" applyNumberFormat="1" applyFont="1" applyBorder="1" applyAlignment="1">
      <alignment horizontal="center" wrapText="1"/>
    </xf>
  </cellXfs>
  <cellStyles count="6">
    <cellStyle name="-15-1976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</cellStyles>
  <dxfs count="0"/>
  <tableStyles count="0" defaultTableStyle="TableStyleMedium9" defaultPivotStyle="PivotStyleLight16"/>
  <colors>
    <mruColors>
      <color rgb="FFFFD500"/>
      <color rgb="FFFFFF66"/>
      <color rgb="FFFFCC66"/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2028825</xdr:colOff>
      <xdr:row>1</xdr:row>
      <xdr:rowOff>185371</xdr:rowOff>
    </xdr:to>
    <xdr:pic>
      <xdr:nvPicPr>
        <xdr:cNvPr id="2" name="Рисунок 1" descr="Motu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0"/>
          <a:ext cx="2019300" cy="7378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841</xdr:row>
      <xdr:rowOff>9525</xdr:rowOff>
    </xdr:from>
    <xdr:to>
      <xdr:col>0</xdr:col>
      <xdr:colOff>1095375</xdr:colOff>
      <xdr:row>841</xdr:row>
      <xdr:rowOff>409758</xdr:rowOff>
    </xdr:to>
    <xdr:pic>
      <xdr:nvPicPr>
        <xdr:cNvPr id="3" name="Рисунок 2" descr="Motu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2229800"/>
          <a:ext cx="1095375" cy="400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tusautomotive.com.ua/" TargetMode="External"/><Relationship Id="rId2" Type="http://schemas.openxmlformats.org/officeDocument/2006/relationships/hyperlink" Target="mailto:o.polozov@motusautomotive.com.ua" TargetMode="External"/><Relationship Id="rId1" Type="http://schemas.openxmlformats.org/officeDocument/2006/relationships/hyperlink" Target="mailto:k.semenov@motusautomotive.com.u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D842"/>
  <sheetViews>
    <sheetView tabSelected="1" workbookViewId="0">
      <selection activeCell="A13" sqref="A13:I13"/>
    </sheetView>
  </sheetViews>
  <sheetFormatPr defaultRowHeight="15"/>
  <cols>
    <col min="1" max="1" width="28.42578125" style="22" bestFit="1" customWidth="1"/>
    <col min="2" max="2" width="56.5703125" customWidth="1"/>
    <col min="3" max="3" width="8.85546875" hidden="1" customWidth="1"/>
    <col min="4" max="4" width="8.85546875" customWidth="1"/>
    <col min="5" max="6" width="10.7109375" customWidth="1"/>
    <col min="7" max="7" width="8.5703125" hidden="1" customWidth="1"/>
    <col min="8" max="8" width="12.85546875" hidden="1" customWidth="1"/>
    <col min="9" max="10" width="5.85546875" customWidth="1"/>
    <col min="11" max="12" width="5.5703125" customWidth="1"/>
    <col min="13" max="13" width="4.5703125" style="84" customWidth="1"/>
    <col min="14" max="14" width="9.140625" style="41"/>
    <col min="17" max="30" width="7.85546875" customWidth="1"/>
  </cols>
  <sheetData>
    <row r="1" spans="1:14" ht="43.5">
      <c r="A1" s="47"/>
      <c r="B1" s="55"/>
      <c r="C1" s="48"/>
      <c r="D1" s="48"/>
      <c r="E1" s="48"/>
      <c r="F1" s="46"/>
      <c r="G1" s="46"/>
      <c r="H1" s="46"/>
      <c r="I1" s="46"/>
      <c r="N1"/>
    </row>
    <row r="2" spans="1:14">
      <c r="A2" s="47"/>
      <c r="B2" s="49"/>
      <c r="C2" s="48"/>
      <c r="D2" s="48"/>
      <c r="E2" s="48"/>
      <c r="F2" s="46"/>
      <c r="G2" s="46"/>
      <c r="H2" s="46"/>
      <c r="I2" s="46"/>
      <c r="N2"/>
    </row>
    <row r="3" spans="1:14" ht="3" customHeight="1">
      <c r="A3" s="56"/>
      <c r="B3" s="93"/>
      <c r="C3" s="57"/>
      <c r="D3" s="57"/>
      <c r="E3" s="57"/>
      <c r="F3" s="58"/>
      <c r="G3" s="58"/>
      <c r="H3" s="58"/>
      <c r="I3" s="58"/>
      <c r="N3"/>
    </row>
    <row r="4" spans="1:14">
      <c r="A4" s="47"/>
      <c r="B4" s="94" t="s">
        <v>1975</v>
      </c>
      <c r="C4" s="48"/>
      <c r="D4" s="48"/>
      <c r="E4" s="48"/>
      <c r="F4" s="46"/>
      <c r="G4" s="46"/>
      <c r="H4" s="46"/>
      <c r="I4" s="46"/>
      <c r="N4"/>
    </row>
    <row r="5" spans="1:14">
      <c r="A5" s="20"/>
      <c r="B5" s="1"/>
      <c r="C5" s="1"/>
      <c r="D5" s="1"/>
      <c r="E5" s="1"/>
    </row>
    <row r="6" spans="1:14">
      <c r="A6" s="21" t="s">
        <v>1304</v>
      </c>
      <c r="B6" s="4" t="s">
        <v>1352</v>
      </c>
      <c r="C6" s="1"/>
      <c r="D6" s="1"/>
      <c r="E6" s="1"/>
    </row>
    <row r="7" spans="1:14">
      <c r="A7" s="21"/>
      <c r="B7" s="5" t="s">
        <v>1353</v>
      </c>
      <c r="C7" s="1"/>
      <c r="D7" s="1"/>
      <c r="E7" s="1"/>
    </row>
    <row r="8" spans="1:14">
      <c r="A8" s="21"/>
      <c r="B8" s="6" t="s">
        <v>1305</v>
      </c>
      <c r="C8" s="1"/>
      <c r="D8" s="1"/>
    </row>
    <row r="9" spans="1:14">
      <c r="A9" s="21" t="s">
        <v>1306</v>
      </c>
      <c r="B9" s="6" t="s">
        <v>1354</v>
      </c>
      <c r="C9" s="1"/>
      <c r="D9" s="1"/>
      <c r="E9" s="26"/>
      <c r="F9" s="27"/>
    </row>
    <row r="10" spans="1:14">
      <c r="A10" s="20"/>
      <c r="B10" s="7" t="s">
        <v>1355</v>
      </c>
      <c r="C10" s="1"/>
      <c r="D10" s="1"/>
      <c r="E10" s="1"/>
    </row>
    <row r="11" spans="1:14">
      <c r="A11" s="20"/>
      <c r="B11" s="6" t="s">
        <v>1307</v>
      </c>
      <c r="C11" s="1"/>
      <c r="D11" s="1"/>
      <c r="E11" s="26"/>
      <c r="F11" s="27"/>
    </row>
    <row r="12" spans="1:14">
      <c r="A12" s="20"/>
      <c r="B12" s="5" t="s">
        <v>1976</v>
      </c>
      <c r="E12" s="1" t="s">
        <v>1308</v>
      </c>
      <c r="F12" s="3">
        <v>23</v>
      </c>
    </row>
    <row r="13" spans="1:14">
      <c r="A13" s="97" t="s">
        <v>1309</v>
      </c>
      <c r="B13" s="97"/>
      <c r="C13" s="97"/>
      <c r="D13" s="97"/>
      <c r="E13" s="97"/>
      <c r="F13" s="97"/>
      <c r="G13" s="97"/>
      <c r="H13" s="97"/>
      <c r="I13" s="97"/>
    </row>
    <row r="14" spans="1:14" s="2" customFormat="1" ht="18.75">
      <c r="A14" s="8" t="s">
        <v>0</v>
      </c>
      <c r="B14" s="9" t="s">
        <v>1301</v>
      </c>
      <c r="C14" s="9" t="s">
        <v>1300</v>
      </c>
      <c r="D14" s="9" t="s">
        <v>1946</v>
      </c>
      <c r="E14" s="10" t="s">
        <v>1302</v>
      </c>
      <c r="F14" s="10" t="s">
        <v>1303</v>
      </c>
      <c r="G14" s="10" t="s">
        <v>689</v>
      </c>
      <c r="H14" s="10" t="s">
        <v>690</v>
      </c>
      <c r="I14" s="44" t="s">
        <v>1955</v>
      </c>
      <c r="J14" s="30"/>
      <c r="K14" s="30"/>
      <c r="L14" s="30"/>
      <c r="M14" s="85"/>
      <c r="N14" s="42"/>
    </row>
    <row r="15" spans="1:14" s="2" customFormat="1" ht="21">
      <c r="A15" s="50" t="s">
        <v>1310</v>
      </c>
      <c r="B15" s="51"/>
      <c r="C15" s="51"/>
      <c r="D15" s="51"/>
      <c r="E15" s="52"/>
      <c r="F15" s="52"/>
      <c r="G15" s="52"/>
      <c r="H15" s="52"/>
      <c r="I15" s="53"/>
      <c r="M15" s="85"/>
    </row>
    <row r="16" spans="1:14" s="2" customFormat="1" ht="21">
      <c r="A16" s="54" t="s">
        <v>1311</v>
      </c>
      <c r="B16" s="51"/>
      <c r="C16" s="51"/>
      <c r="D16" s="51"/>
      <c r="E16" s="52"/>
      <c r="F16" s="52"/>
      <c r="G16" s="52"/>
      <c r="H16" s="52"/>
      <c r="I16" s="53"/>
      <c r="M16" s="84"/>
    </row>
    <row r="17" spans="1:30" hidden="1">
      <c r="A17" s="15" t="s">
        <v>1520</v>
      </c>
      <c r="B17" s="16" t="s">
        <v>1521</v>
      </c>
      <c r="C17" s="13"/>
      <c r="D17" s="16"/>
      <c r="E17" s="16">
        <v>0</v>
      </c>
      <c r="F17" s="16">
        <v>0</v>
      </c>
      <c r="G17" s="31">
        <v>27.77</v>
      </c>
      <c r="H17" s="31">
        <v>25.92</v>
      </c>
      <c r="I17" s="45">
        <v>0</v>
      </c>
      <c r="N17"/>
      <c r="X17" s="1"/>
      <c r="Z17" s="1"/>
      <c r="AB17" s="3"/>
      <c r="AD17" s="3"/>
    </row>
    <row r="18" spans="1:30">
      <c r="A18" s="18" t="s">
        <v>764</v>
      </c>
      <c r="B18" s="13" t="s">
        <v>920</v>
      </c>
      <c r="C18" s="13" t="s">
        <v>66</v>
      </c>
      <c r="D18" s="13"/>
      <c r="E18" s="13">
        <f>G18*$F$12</f>
        <v>639.86</v>
      </c>
      <c r="F18" s="13">
        <f t="shared" ref="E18:F28" si="0">H18*$F$12</f>
        <v>596.85</v>
      </c>
      <c r="G18" s="31">
        <v>27.82</v>
      </c>
      <c r="H18" s="31">
        <v>25.95</v>
      </c>
      <c r="I18" s="45" t="s">
        <v>1977</v>
      </c>
      <c r="N18"/>
      <c r="X18" s="1"/>
      <c r="Z18" s="1"/>
      <c r="AB18" s="3"/>
      <c r="AD18" s="3"/>
    </row>
    <row r="19" spans="1:30">
      <c r="A19" s="17" t="s">
        <v>1512</v>
      </c>
      <c r="B19" s="13" t="s">
        <v>1513</v>
      </c>
      <c r="C19" s="13"/>
      <c r="D19" s="13"/>
      <c r="E19" s="13">
        <f>G19*$F$12</f>
        <v>638.71</v>
      </c>
      <c r="F19" s="13">
        <f>H19*$F$12</f>
        <v>596.85</v>
      </c>
      <c r="G19" s="31">
        <v>27.77</v>
      </c>
      <c r="H19" s="31">
        <v>25.95</v>
      </c>
      <c r="I19" s="45" t="s">
        <v>1977</v>
      </c>
      <c r="N19"/>
      <c r="X19" s="1"/>
      <c r="Z19" s="1"/>
      <c r="AB19" s="3"/>
      <c r="AD19" s="3"/>
    </row>
    <row r="20" spans="1:30">
      <c r="A20" s="17" t="s">
        <v>1514</v>
      </c>
      <c r="B20" s="13" t="s">
        <v>1515</v>
      </c>
      <c r="C20" s="13"/>
      <c r="D20" s="13"/>
      <c r="E20" s="13">
        <f>G20*$F$12</f>
        <v>638.71</v>
      </c>
      <c r="F20" s="13">
        <f>H20*$F$12</f>
        <v>596.85</v>
      </c>
      <c r="G20" s="31">
        <v>27.77</v>
      </c>
      <c r="H20" s="31">
        <v>25.95</v>
      </c>
      <c r="I20" s="45" t="s">
        <v>1977</v>
      </c>
      <c r="N20"/>
      <c r="X20" s="1"/>
      <c r="Z20" s="1"/>
      <c r="AB20" s="3"/>
      <c r="AD20" s="3"/>
    </row>
    <row r="21" spans="1:30" hidden="1">
      <c r="A21" s="19" t="s">
        <v>799</v>
      </c>
      <c r="B21" s="16" t="s">
        <v>954</v>
      </c>
      <c r="C21" s="16" t="s">
        <v>101</v>
      </c>
      <c r="D21" s="16"/>
      <c r="E21" s="16">
        <v>0</v>
      </c>
      <c r="F21" s="16">
        <v>0</v>
      </c>
      <c r="G21" s="31">
        <v>23.952095808383238</v>
      </c>
      <c r="H21" s="31">
        <v>21.556886227544911</v>
      </c>
      <c r="I21" s="45">
        <v>0</v>
      </c>
      <c r="N21"/>
      <c r="X21" s="1"/>
      <c r="Z21" s="1"/>
      <c r="AB21" s="3"/>
      <c r="AD21" s="3"/>
    </row>
    <row r="22" spans="1:30" hidden="1">
      <c r="A22" s="15" t="s">
        <v>143</v>
      </c>
      <c r="B22" s="16" t="s">
        <v>952</v>
      </c>
      <c r="C22" s="16" t="s">
        <v>144</v>
      </c>
      <c r="D22" s="16"/>
      <c r="E22" s="16">
        <v>0</v>
      </c>
      <c r="F22" s="16">
        <v>0</v>
      </c>
      <c r="G22" s="31">
        <v>28</v>
      </c>
      <c r="H22" s="31">
        <v>25</v>
      </c>
      <c r="I22" s="45">
        <v>0</v>
      </c>
      <c r="N22"/>
      <c r="X22" s="1"/>
      <c r="Z22" s="1"/>
      <c r="AB22" s="3"/>
      <c r="AD22" s="3"/>
    </row>
    <row r="23" spans="1:30" hidden="1">
      <c r="A23" s="15" t="s">
        <v>1415</v>
      </c>
      <c r="B23" s="16" t="s">
        <v>1416</v>
      </c>
      <c r="C23" s="13"/>
      <c r="D23" s="16"/>
      <c r="E23" s="16">
        <v>0</v>
      </c>
      <c r="F23" s="16">
        <v>0</v>
      </c>
      <c r="G23" s="31">
        <v>20.135414634146336</v>
      </c>
      <c r="H23" s="31">
        <v>18.793053658536582</v>
      </c>
      <c r="I23" s="45">
        <v>0</v>
      </c>
      <c r="N23"/>
      <c r="X23" s="1"/>
      <c r="Z23" s="1"/>
      <c r="AB23" s="3"/>
      <c r="AD23" s="3"/>
    </row>
    <row r="24" spans="1:30">
      <c r="A24" s="17" t="s">
        <v>1529</v>
      </c>
      <c r="B24" s="29" t="s">
        <v>1927</v>
      </c>
      <c r="C24" s="29"/>
      <c r="D24" s="29"/>
      <c r="E24" s="13">
        <f>G24*$F$12</f>
        <v>375.82</v>
      </c>
      <c r="F24" s="13">
        <f>H24*$F$12</f>
        <v>350.75</v>
      </c>
      <c r="G24" s="31">
        <v>16.34</v>
      </c>
      <c r="H24" s="31">
        <v>15.25</v>
      </c>
      <c r="I24" s="45" t="s">
        <v>1977</v>
      </c>
      <c r="N24"/>
      <c r="X24" s="1"/>
      <c r="Z24" s="1"/>
      <c r="AB24" s="3"/>
      <c r="AD24" s="3"/>
    </row>
    <row r="25" spans="1:30">
      <c r="A25" s="18" t="s">
        <v>785</v>
      </c>
      <c r="B25" s="13" t="s">
        <v>938</v>
      </c>
      <c r="C25" s="13" t="s">
        <v>87</v>
      </c>
      <c r="D25" s="13"/>
      <c r="E25" s="13">
        <f t="shared" si="0"/>
        <v>262.44492066864052</v>
      </c>
      <c r="F25" s="13">
        <f t="shared" si="0"/>
        <v>244.89016402671371</v>
      </c>
      <c r="G25" s="31">
        <v>11.410648724723501</v>
      </c>
      <c r="H25" s="31">
        <v>10.647398435944075</v>
      </c>
      <c r="I25" s="45" t="s">
        <v>1977</v>
      </c>
      <c r="N25"/>
      <c r="X25" s="1"/>
      <c r="Z25" s="1"/>
      <c r="AB25" s="3"/>
      <c r="AD25" s="3"/>
    </row>
    <row r="26" spans="1:30">
      <c r="A26" s="17" t="s">
        <v>829</v>
      </c>
      <c r="B26" s="13" t="s">
        <v>932</v>
      </c>
      <c r="C26" s="13" t="s">
        <v>129</v>
      </c>
      <c r="D26" s="13"/>
      <c r="E26" s="13">
        <f t="shared" ref="E26" si="1">G26*$F$12</f>
        <v>101.67739024390244</v>
      </c>
      <c r="F26" s="13">
        <f t="shared" ref="F26" si="2">H26*$F$12</f>
        <v>94.898897560975598</v>
      </c>
      <c r="G26" s="31">
        <v>4.4207560975609752</v>
      </c>
      <c r="H26" s="31">
        <v>4.1260390243902432</v>
      </c>
      <c r="I26" s="45" t="s">
        <v>1977</v>
      </c>
      <c r="N26"/>
      <c r="X26" s="1"/>
      <c r="Z26" s="1"/>
      <c r="AB26" s="3"/>
      <c r="AD26" s="3"/>
    </row>
    <row r="27" spans="1:30">
      <c r="A27" s="17" t="s">
        <v>1548</v>
      </c>
      <c r="B27" s="13" t="s">
        <v>1549</v>
      </c>
      <c r="C27" s="13"/>
      <c r="D27" s="13"/>
      <c r="E27" s="13">
        <f>G27*$F$12</f>
        <v>1502.8200000000002</v>
      </c>
      <c r="F27" s="13">
        <f>H27*$F$12</f>
        <v>1402.77</v>
      </c>
      <c r="G27" s="31">
        <v>65.34</v>
      </c>
      <c r="H27" s="31">
        <v>60.99</v>
      </c>
      <c r="I27" s="45">
        <v>5</v>
      </c>
      <c r="N27"/>
      <c r="X27" s="1"/>
      <c r="Z27" s="1"/>
      <c r="AB27" s="3"/>
      <c r="AD27" s="3"/>
    </row>
    <row r="28" spans="1:30">
      <c r="A28" s="18" t="s">
        <v>808</v>
      </c>
      <c r="B28" s="13" t="s">
        <v>963</v>
      </c>
      <c r="C28" s="13" t="s">
        <v>108</v>
      </c>
      <c r="D28" s="13"/>
      <c r="E28" s="13">
        <f t="shared" si="0"/>
        <v>46</v>
      </c>
      <c r="F28" s="13">
        <f t="shared" si="0"/>
        <v>36.11</v>
      </c>
      <c r="G28" s="31">
        <v>2</v>
      </c>
      <c r="H28" s="31">
        <v>1.57</v>
      </c>
      <c r="I28" s="45" t="s">
        <v>1977</v>
      </c>
      <c r="N28"/>
      <c r="X28" s="1"/>
      <c r="Z28" s="1"/>
      <c r="AB28" s="3"/>
      <c r="AD28" s="3"/>
    </row>
    <row r="29" spans="1:30">
      <c r="A29" s="18" t="s">
        <v>809</v>
      </c>
      <c r="B29" s="13" t="s">
        <v>964</v>
      </c>
      <c r="C29" s="13" t="s">
        <v>109</v>
      </c>
      <c r="D29" s="13"/>
      <c r="E29" s="13">
        <f t="shared" ref="E29:E129" si="3">G29*$F$12</f>
        <v>46</v>
      </c>
      <c r="F29" s="13">
        <f t="shared" ref="F29:F129" si="4">H29*$F$12</f>
        <v>36.110000000000007</v>
      </c>
      <c r="G29" s="31">
        <v>2</v>
      </c>
      <c r="H29" s="31">
        <v>1.5700000000000003</v>
      </c>
      <c r="I29" s="45" t="s">
        <v>1977</v>
      </c>
      <c r="N29"/>
      <c r="X29" s="1"/>
      <c r="Z29" s="1"/>
      <c r="AB29" s="3"/>
      <c r="AD29" s="3"/>
    </row>
    <row r="30" spans="1:30">
      <c r="A30" s="18" t="s">
        <v>806</v>
      </c>
      <c r="B30" s="13" t="s">
        <v>961</v>
      </c>
      <c r="C30" s="13" t="s">
        <v>106</v>
      </c>
      <c r="D30" s="13"/>
      <c r="E30" s="13">
        <f t="shared" si="3"/>
        <v>46</v>
      </c>
      <c r="F30" s="13">
        <f t="shared" si="4"/>
        <v>36.11</v>
      </c>
      <c r="G30" s="31">
        <v>2</v>
      </c>
      <c r="H30" s="31">
        <v>1.57</v>
      </c>
      <c r="I30" s="45" t="s">
        <v>1977</v>
      </c>
      <c r="N30"/>
      <c r="X30" s="1"/>
      <c r="Z30" s="1"/>
      <c r="AB30" s="3"/>
      <c r="AD30" s="3"/>
    </row>
    <row r="31" spans="1:30">
      <c r="A31" s="18" t="s">
        <v>807</v>
      </c>
      <c r="B31" s="13" t="s">
        <v>962</v>
      </c>
      <c r="C31" s="13" t="s">
        <v>107</v>
      </c>
      <c r="D31" s="13"/>
      <c r="E31" s="13">
        <f t="shared" si="3"/>
        <v>46</v>
      </c>
      <c r="F31" s="13">
        <f t="shared" si="4"/>
        <v>36.11</v>
      </c>
      <c r="G31" s="31">
        <v>2</v>
      </c>
      <c r="H31" s="31">
        <v>1.57</v>
      </c>
      <c r="I31" s="45" t="s">
        <v>1977</v>
      </c>
      <c r="N31"/>
      <c r="X31" s="1"/>
      <c r="Z31" s="1"/>
      <c r="AB31" s="3"/>
      <c r="AD31" s="3"/>
    </row>
    <row r="32" spans="1:30">
      <c r="A32" s="18" t="s">
        <v>777</v>
      </c>
      <c r="B32" s="13" t="s">
        <v>931</v>
      </c>
      <c r="C32" s="13" t="s">
        <v>81</v>
      </c>
      <c r="D32" s="13"/>
      <c r="E32" s="13">
        <f>G32*$F$12</f>
        <v>589.28356097560982</v>
      </c>
      <c r="F32" s="13">
        <f>H32*$F$12</f>
        <v>549.99799024390245</v>
      </c>
      <c r="G32" s="31">
        <v>25.621024390243907</v>
      </c>
      <c r="H32" s="31">
        <v>23.912956097560976</v>
      </c>
      <c r="I32" s="45" t="s">
        <v>1977</v>
      </c>
      <c r="N32"/>
      <c r="X32" s="1"/>
      <c r="Z32" s="1"/>
      <c r="AB32" s="3"/>
      <c r="AD32" s="3"/>
    </row>
    <row r="33" spans="1:30">
      <c r="A33" s="18" t="s">
        <v>813</v>
      </c>
      <c r="B33" s="13" t="s">
        <v>968</v>
      </c>
      <c r="C33" s="13" t="s">
        <v>115</v>
      </c>
      <c r="D33" s="13"/>
      <c r="E33" s="13">
        <f t="shared" si="3"/>
        <v>16.526946107784433</v>
      </c>
      <c r="F33" s="13">
        <f t="shared" si="4"/>
        <v>14.874251497005991</v>
      </c>
      <c r="G33" s="31">
        <v>0.71856287425149701</v>
      </c>
      <c r="H33" s="31">
        <v>0.64670658682634741</v>
      </c>
      <c r="I33" s="45" t="s">
        <v>1977</v>
      </c>
      <c r="N33"/>
      <c r="X33" s="1"/>
      <c r="Z33" s="1"/>
      <c r="AB33" s="3"/>
      <c r="AD33" s="3"/>
    </row>
    <row r="34" spans="1:30">
      <c r="A34" s="17" t="s">
        <v>830</v>
      </c>
      <c r="B34" s="13" t="s">
        <v>940</v>
      </c>
      <c r="C34" s="13" t="s">
        <v>130</v>
      </c>
      <c r="D34" s="13"/>
      <c r="E34" s="13">
        <f t="shared" si="3"/>
        <v>210.77648780487806</v>
      </c>
      <c r="F34" s="13">
        <f t="shared" si="4"/>
        <v>196.72472195121949</v>
      </c>
      <c r="G34" s="31">
        <v>9.1641951219512201</v>
      </c>
      <c r="H34" s="31">
        <v>8.5532487804878041</v>
      </c>
      <c r="I34" s="45">
        <v>4</v>
      </c>
      <c r="N34"/>
      <c r="X34" s="1"/>
      <c r="Z34" s="1"/>
      <c r="AB34" s="3"/>
      <c r="AD34" s="3"/>
    </row>
    <row r="35" spans="1:30">
      <c r="A35" s="18" t="s">
        <v>786</v>
      </c>
      <c r="B35" s="13" t="s">
        <v>939</v>
      </c>
      <c r="C35" s="13" t="s">
        <v>88</v>
      </c>
      <c r="D35" s="13"/>
      <c r="E35" s="13">
        <f t="shared" si="3"/>
        <v>150.41999999999999</v>
      </c>
      <c r="F35" s="13">
        <f t="shared" si="4"/>
        <v>140.29999999999998</v>
      </c>
      <c r="G35" s="31">
        <v>6.54</v>
      </c>
      <c r="H35" s="31">
        <v>6.1</v>
      </c>
      <c r="I35" s="45" t="s">
        <v>1977</v>
      </c>
      <c r="N35"/>
      <c r="X35" s="1"/>
      <c r="Z35" s="1"/>
      <c r="AB35" s="3"/>
      <c r="AD35" s="3"/>
    </row>
    <row r="36" spans="1:30">
      <c r="A36" s="17" t="s">
        <v>1551</v>
      </c>
      <c r="B36" s="13" t="s">
        <v>1552</v>
      </c>
      <c r="C36" s="13"/>
      <c r="D36" s="13"/>
      <c r="E36" s="13">
        <f>G36*$F$12</f>
        <v>150.41999999999999</v>
      </c>
      <c r="F36" s="13">
        <f>H36*$F$12</f>
        <v>140.29999999999998</v>
      </c>
      <c r="G36" s="31">
        <v>6.54</v>
      </c>
      <c r="H36" s="31">
        <v>6.1</v>
      </c>
      <c r="I36" s="45" t="s">
        <v>1977</v>
      </c>
      <c r="N36"/>
      <c r="X36" s="1"/>
      <c r="Z36" s="1"/>
      <c r="AB36" s="3"/>
      <c r="AD36" s="3"/>
    </row>
    <row r="37" spans="1:30" hidden="1">
      <c r="A37" s="15" t="s">
        <v>451</v>
      </c>
      <c r="B37" s="16" t="s">
        <v>1120</v>
      </c>
      <c r="C37" s="16" t="s">
        <v>452</v>
      </c>
      <c r="D37" s="16"/>
      <c r="E37" s="16">
        <v>0</v>
      </c>
      <c r="F37" s="16">
        <v>0</v>
      </c>
      <c r="G37" s="31">
        <v>2.3952095808383236</v>
      </c>
      <c r="H37" s="31">
        <v>2.1556886227544911</v>
      </c>
      <c r="I37" s="45">
        <v>0</v>
      </c>
      <c r="N37"/>
      <c r="X37" s="1"/>
      <c r="Z37" s="1"/>
      <c r="AB37" s="3"/>
      <c r="AD37" s="3"/>
    </row>
    <row r="38" spans="1:30" hidden="1">
      <c r="A38" s="15" t="s">
        <v>462</v>
      </c>
      <c r="B38" s="16" t="s">
        <v>1124</v>
      </c>
      <c r="C38" s="16" t="s">
        <v>463</v>
      </c>
      <c r="D38" s="16"/>
      <c r="E38" s="16">
        <v>0</v>
      </c>
      <c r="F38" s="16">
        <v>0</v>
      </c>
      <c r="G38" s="31">
        <v>3.5928143712574854</v>
      </c>
      <c r="H38" s="31">
        <v>3.2335329341317371</v>
      </c>
      <c r="I38" s="45">
        <v>0</v>
      </c>
      <c r="N38"/>
      <c r="X38" s="1"/>
      <c r="Z38" s="1"/>
      <c r="AB38" s="3"/>
      <c r="AD38" s="3"/>
    </row>
    <row r="39" spans="1:30" hidden="1">
      <c r="A39" s="15" t="s">
        <v>461</v>
      </c>
      <c r="B39" s="16" t="s">
        <v>1123</v>
      </c>
      <c r="C39" s="16" t="s">
        <v>1269</v>
      </c>
      <c r="D39" s="16"/>
      <c r="E39" s="16">
        <v>0</v>
      </c>
      <c r="F39" s="16">
        <v>0</v>
      </c>
      <c r="G39" s="31">
        <v>12.574850299401199</v>
      </c>
      <c r="H39" s="31">
        <v>11.317365269461078</v>
      </c>
      <c r="I39" s="45">
        <v>0</v>
      </c>
      <c r="N39"/>
      <c r="X39" s="1"/>
      <c r="Z39" s="1"/>
      <c r="AB39" s="3"/>
      <c r="AD39" s="3"/>
    </row>
    <row r="40" spans="1:30">
      <c r="A40" s="17" t="s">
        <v>1496</v>
      </c>
      <c r="B40" s="13" t="s">
        <v>1497</v>
      </c>
      <c r="C40" s="13"/>
      <c r="D40" s="13"/>
      <c r="E40" s="13">
        <f t="shared" ref="E40:F43" si="5">G40*$F$12</f>
        <v>252.33804878048778</v>
      </c>
      <c r="F40" s="13">
        <f t="shared" si="5"/>
        <v>235.51551219512194</v>
      </c>
      <c r="G40" s="31">
        <v>10.971219512195121</v>
      </c>
      <c r="H40" s="31">
        <v>10.23980487804878</v>
      </c>
      <c r="I40" s="45" t="s">
        <v>1977</v>
      </c>
      <c r="N40"/>
      <c r="X40" s="1"/>
      <c r="Z40" s="1"/>
      <c r="AB40" s="3"/>
      <c r="AD40" s="3"/>
    </row>
    <row r="41" spans="1:30" hidden="1">
      <c r="A41" s="15" t="s">
        <v>1573</v>
      </c>
      <c r="B41" s="16" t="s">
        <v>1574</v>
      </c>
      <c r="C41" s="13"/>
      <c r="D41" s="16"/>
      <c r="E41" s="16">
        <v>0</v>
      </c>
      <c r="F41" s="16">
        <v>0</v>
      </c>
      <c r="G41" s="31">
        <v>14.64980487804878</v>
      </c>
      <c r="H41" s="31">
        <v>13.673151219512194</v>
      </c>
      <c r="I41" s="45">
        <v>0</v>
      </c>
      <c r="N41"/>
      <c r="X41" s="1"/>
      <c r="Z41" s="1"/>
      <c r="AB41" s="3"/>
      <c r="AD41" s="3"/>
    </row>
    <row r="42" spans="1:30">
      <c r="A42" s="17" t="s">
        <v>1575</v>
      </c>
      <c r="B42" s="13" t="s">
        <v>1576</v>
      </c>
      <c r="C42" s="13"/>
      <c r="D42" s="13"/>
      <c r="E42" s="13">
        <f t="shared" si="5"/>
        <v>378.5070731707317</v>
      </c>
      <c r="F42" s="13">
        <f t="shared" si="5"/>
        <v>353.27326829268293</v>
      </c>
      <c r="G42" s="31">
        <v>16.456829268292683</v>
      </c>
      <c r="H42" s="31">
        <v>15.35970731707317</v>
      </c>
      <c r="I42" s="45" t="s">
        <v>1977</v>
      </c>
      <c r="N42"/>
      <c r="X42" s="1"/>
      <c r="Z42" s="1"/>
      <c r="AB42" s="3"/>
      <c r="AD42" s="3"/>
    </row>
    <row r="43" spans="1:30">
      <c r="A43" s="17" t="s">
        <v>1553</v>
      </c>
      <c r="B43" s="13" t="s">
        <v>1554</v>
      </c>
      <c r="C43" s="13"/>
      <c r="D43" s="13"/>
      <c r="E43" s="13">
        <f t="shared" si="5"/>
        <v>631.58729268292677</v>
      </c>
      <c r="F43" s="13">
        <f t="shared" si="5"/>
        <v>589.48147317073165</v>
      </c>
      <c r="G43" s="31">
        <v>27.460317073170732</v>
      </c>
      <c r="H43" s="31">
        <v>25.629629268292678</v>
      </c>
      <c r="I43" s="45" t="s">
        <v>1977</v>
      </c>
      <c r="N43"/>
      <c r="X43" s="1"/>
      <c r="Z43" s="1"/>
      <c r="AB43" s="3"/>
      <c r="AD43" s="3"/>
    </row>
    <row r="44" spans="1:30" hidden="1">
      <c r="A44" s="19" t="s">
        <v>804</v>
      </c>
      <c r="B44" s="16" t="s">
        <v>959</v>
      </c>
      <c r="C44" s="16" t="s">
        <v>104</v>
      </c>
      <c r="D44" s="16"/>
      <c r="E44" s="16">
        <v>0</v>
      </c>
      <c r="F44" s="16">
        <v>0</v>
      </c>
      <c r="G44" s="31">
        <v>14.371257485029941</v>
      </c>
      <c r="H44" s="31">
        <v>12.934131736526949</v>
      </c>
      <c r="I44" s="45">
        <v>0</v>
      </c>
      <c r="N44"/>
      <c r="X44" s="1"/>
      <c r="Z44" s="1"/>
      <c r="AB44" s="3"/>
      <c r="AD44" s="3"/>
    </row>
    <row r="45" spans="1:30" hidden="1">
      <c r="A45" s="19" t="s">
        <v>805</v>
      </c>
      <c r="B45" s="16" t="s">
        <v>960</v>
      </c>
      <c r="C45" s="13" t="s">
        <v>105</v>
      </c>
      <c r="D45" s="16"/>
      <c r="E45" s="16">
        <v>0</v>
      </c>
      <c r="F45" s="16">
        <v>0</v>
      </c>
      <c r="G45" s="31">
        <v>14.371257485029941</v>
      </c>
      <c r="H45" s="31">
        <v>12.934131736526949</v>
      </c>
      <c r="I45" s="45">
        <v>0</v>
      </c>
      <c r="N45"/>
      <c r="X45" s="1"/>
      <c r="Z45" s="1"/>
      <c r="AB45" s="3"/>
      <c r="AD45" s="3"/>
    </row>
    <row r="46" spans="1:30">
      <c r="A46" s="18" t="s">
        <v>811</v>
      </c>
      <c r="B46" s="13" t="s">
        <v>966</v>
      </c>
      <c r="C46" s="13" t="s">
        <v>111</v>
      </c>
      <c r="D46" s="13"/>
      <c r="E46" s="13">
        <f t="shared" si="3"/>
        <v>112.01</v>
      </c>
      <c r="F46" s="13">
        <f t="shared" si="4"/>
        <v>100.74</v>
      </c>
      <c r="G46" s="31">
        <v>4.87</v>
      </c>
      <c r="H46" s="31">
        <v>4.38</v>
      </c>
      <c r="I46" s="45" t="s">
        <v>1977</v>
      </c>
      <c r="N46"/>
      <c r="X46" s="1"/>
      <c r="Z46" s="1"/>
      <c r="AB46" s="3"/>
      <c r="AD46" s="3"/>
    </row>
    <row r="47" spans="1:30" hidden="1">
      <c r="A47" s="19" t="s">
        <v>771</v>
      </c>
      <c r="B47" s="16" t="s">
        <v>925</v>
      </c>
      <c r="C47" s="13" t="s">
        <v>71</v>
      </c>
      <c r="D47" s="16"/>
      <c r="E47" s="16">
        <v>0</v>
      </c>
      <c r="F47" s="16">
        <v>0</v>
      </c>
      <c r="G47" s="31">
        <v>5.8682634730538927</v>
      </c>
      <c r="H47" s="31">
        <v>5.2814371257485035</v>
      </c>
      <c r="I47" s="45">
        <v>0</v>
      </c>
      <c r="N47"/>
      <c r="X47" s="1"/>
      <c r="Z47" s="1"/>
      <c r="AB47" s="3"/>
      <c r="AD47" s="3"/>
    </row>
    <row r="48" spans="1:30" hidden="1">
      <c r="A48" s="15" t="s">
        <v>1577</v>
      </c>
      <c r="B48" s="16" t="s">
        <v>1578</v>
      </c>
      <c r="C48" s="16"/>
      <c r="D48" s="16"/>
      <c r="E48" s="16">
        <v>0</v>
      </c>
      <c r="F48" s="16">
        <v>0</v>
      </c>
      <c r="G48" s="31">
        <v>7.32490243902439</v>
      </c>
      <c r="H48" s="31">
        <v>6.836575609756097</v>
      </c>
      <c r="I48" s="45">
        <v>0</v>
      </c>
      <c r="N48"/>
      <c r="X48" s="1"/>
      <c r="Z48" s="1"/>
      <c r="AB48" s="3"/>
      <c r="AD48" s="3"/>
    </row>
    <row r="49" spans="1:30">
      <c r="A49" s="17" t="s">
        <v>1579</v>
      </c>
      <c r="B49" s="13" t="s">
        <v>1580</v>
      </c>
      <c r="C49" s="13"/>
      <c r="D49" s="13"/>
      <c r="E49" s="13">
        <f>G49*$F$12</f>
        <v>263.12</v>
      </c>
      <c r="F49" s="13">
        <f>H49*$F$12</f>
        <v>245.64</v>
      </c>
      <c r="G49" s="31">
        <v>11.44</v>
      </c>
      <c r="H49" s="31">
        <v>10.68</v>
      </c>
      <c r="I49" s="45" t="s">
        <v>1977</v>
      </c>
      <c r="N49"/>
      <c r="X49" s="1"/>
      <c r="Z49" s="1"/>
      <c r="AB49" s="3"/>
      <c r="AD49" s="3"/>
    </row>
    <row r="50" spans="1:30" hidden="1">
      <c r="A50" s="15" t="s">
        <v>459</v>
      </c>
      <c r="B50" s="16" t="s">
        <v>1122</v>
      </c>
      <c r="C50" s="16" t="s">
        <v>460</v>
      </c>
      <c r="D50" s="16"/>
      <c r="E50" s="16">
        <v>0</v>
      </c>
      <c r="F50" s="16">
        <v>0</v>
      </c>
      <c r="G50" s="31">
        <v>25.149700598802397</v>
      </c>
      <c r="H50" s="31">
        <v>22.634730538922156</v>
      </c>
      <c r="I50" s="45">
        <v>0</v>
      </c>
      <c r="N50"/>
      <c r="X50" s="1"/>
      <c r="Z50" s="1"/>
      <c r="AB50" s="3"/>
      <c r="AD50" s="3"/>
    </row>
    <row r="51" spans="1:30">
      <c r="A51" s="18" t="s">
        <v>775</v>
      </c>
      <c r="B51" s="13" t="s">
        <v>929</v>
      </c>
      <c r="C51" s="13" t="s">
        <v>79</v>
      </c>
      <c r="D51" s="13"/>
      <c r="E51" s="13">
        <f t="shared" si="3"/>
        <v>254.38000000000002</v>
      </c>
      <c r="F51" s="13">
        <f t="shared" si="4"/>
        <v>229.08</v>
      </c>
      <c r="G51" s="31">
        <v>11.06</v>
      </c>
      <c r="H51" s="31">
        <v>9.9600000000000009</v>
      </c>
      <c r="I51" s="45" t="s">
        <v>1977</v>
      </c>
      <c r="N51"/>
      <c r="X51" s="1"/>
      <c r="Z51" s="1"/>
      <c r="AB51" s="3"/>
      <c r="AD51" s="3"/>
    </row>
    <row r="52" spans="1:30" hidden="1">
      <c r="A52" s="15" t="s">
        <v>832</v>
      </c>
      <c r="B52" s="16" t="s">
        <v>912</v>
      </c>
      <c r="C52" s="16" t="s">
        <v>132</v>
      </c>
      <c r="D52" s="16"/>
      <c r="E52" s="16">
        <v>0</v>
      </c>
      <c r="F52" s="16">
        <v>0</v>
      </c>
      <c r="G52" s="31">
        <v>37.125748502994014</v>
      </c>
      <c r="H52" s="31">
        <v>33.41317365269461</v>
      </c>
      <c r="I52" s="45">
        <v>0</v>
      </c>
      <c r="N52"/>
      <c r="X52" s="1"/>
      <c r="Z52" s="1"/>
      <c r="AB52" s="3"/>
      <c r="AD52" s="3"/>
    </row>
    <row r="53" spans="1:30" hidden="1">
      <c r="A53" s="15" t="s">
        <v>833</v>
      </c>
      <c r="B53" s="16" t="s">
        <v>913</v>
      </c>
      <c r="C53" s="16" t="s">
        <v>133</v>
      </c>
      <c r="D53" s="16"/>
      <c r="E53" s="16">
        <v>0</v>
      </c>
      <c r="F53" s="16">
        <v>0</v>
      </c>
      <c r="G53" s="31">
        <v>37.125748502994014</v>
      </c>
      <c r="H53" s="31">
        <v>33.41317365269461</v>
      </c>
      <c r="I53" s="45">
        <v>0</v>
      </c>
      <c r="N53"/>
      <c r="X53" s="1"/>
      <c r="Z53" s="1"/>
      <c r="AB53" s="3"/>
      <c r="AD53" s="3"/>
    </row>
    <row r="54" spans="1:30">
      <c r="A54" s="18" t="s">
        <v>769</v>
      </c>
      <c r="B54" s="13" t="s">
        <v>923</v>
      </c>
      <c r="C54" s="13" t="s">
        <v>69</v>
      </c>
      <c r="D54" s="13"/>
      <c r="E54" s="13">
        <f t="shared" si="3"/>
        <v>481.62</v>
      </c>
      <c r="F54" s="13">
        <f t="shared" si="4"/>
        <v>433.55</v>
      </c>
      <c r="G54" s="31">
        <v>20.94</v>
      </c>
      <c r="H54" s="31">
        <v>18.850000000000001</v>
      </c>
      <c r="I54" s="45">
        <v>5</v>
      </c>
      <c r="N54"/>
      <c r="X54" s="1"/>
      <c r="Z54" s="1"/>
      <c r="AB54" s="3"/>
      <c r="AD54" s="3"/>
    </row>
    <row r="55" spans="1:30" hidden="1">
      <c r="A55" s="19" t="s">
        <v>801</v>
      </c>
      <c r="B55" s="16" t="s">
        <v>956</v>
      </c>
      <c r="C55" s="16" t="s">
        <v>103</v>
      </c>
      <c r="D55" s="16"/>
      <c r="E55" s="16">
        <v>0</v>
      </c>
      <c r="F55" s="16">
        <v>0</v>
      </c>
      <c r="G55" s="31">
        <v>11.377245508982037</v>
      </c>
      <c r="H55" s="31">
        <v>10.239520958083833</v>
      </c>
      <c r="I55" s="45">
        <v>0</v>
      </c>
      <c r="N55"/>
      <c r="X55" s="1"/>
      <c r="Z55" s="1"/>
      <c r="AB55" s="3"/>
      <c r="AD55" s="3"/>
    </row>
    <row r="56" spans="1:30">
      <c r="A56" s="18" t="s">
        <v>821</v>
      </c>
      <c r="B56" s="13" t="s">
        <v>976</v>
      </c>
      <c r="C56" s="13" t="s">
        <v>1249</v>
      </c>
      <c r="D56" s="13"/>
      <c r="E56" s="13">
        <f t="shared" si="3"/>
        <v>86.091804878048762</v>
      </c>
      <c r="F56" s="13">
        <f t="shared" si="4"/>
        <v>80.352351219512173</v>
      </c>
      <c r="G56" s="31">
        <v>3.7431219512195115</v>
      </c>
      <c r="H56" s="31">
        <v>3.4935804878048771</v>
      </c>
      <c r="I56" s="45">
        <v>1</v>
      </c>
      <c r="N56"/>
      <c r="X56" s="1"/>
      <c r="Z56" s="1"/>
      <c r="AB56" s="3"/>
      <c r="AD56" s="3"/>
    </row>
    <row r="57" spans="1:30" ht="15" hidden="1" customHeight="1">
      <c r="A57" s="82" t="s">
        <v>820</v>
      </c>
      <c r="B57" s="83" t="s">
        <v>975</v>
      </c>
      <c r="C57" s="38" t="s">
        <v>1248</v>
      </c>
      <c r="D57" s="83"/>
      <c r="E57" s="16">
        <v>0</v>
      </c>
      <c r="F57" s="16">
        <v>0</v>
      </c>
      <c r="G57" s="31">
        <v>3.7431219512195115</v>
      </c>
      <c r="H57" s="31">
        <v>3.4935804878048771</v>
      </c>
      <c r="I57" s="45">
        <v>0</v>
      </c>
      <c r="N57"/>
      <c r="X57" s="1"/>
      <c r="Z57" s="1"/>
      <c r="AB57" s="3"/>
      <c r="AD57" s="3"/>
    </row>
    <row r="58" spans="1:30">
      <c r="A58" s="17" t="s">
        <v>1541</v>
      </c>
      <c r="B58" s="13" t="s">
        <v>1542</v>
      </c>
      <c r="C58" s="13"/>
      <c r="D58" s="13"/>
      <c r="E58" s="13">
        <f t="shared" ref="E58:F60" si="6">G58*$F$12</f>
        <v>939.55000000000007</v>
      </c>
      <c r="F58" s="13">
        <f t="shared" si="6"/>
        <v>876.99</v>
      </c>
      <c r="G58" s="31">
        <v>40.85</v>
      </c>
      <c r="H58" s="31">
        <v>38.130000000000003</v>
      </c>
      <c r="I58" s="45" t="s">
        <v>1977</v>
      </c>
      <c r="N58"/>
      <c r="X58" s="1"/>
      <c r="Z58" s="1"/>
      <c r="AB58" s="3"/>
      <c r="AD58" s="3"/>
    </row>
    <row r="59" spans="1:30">
      <c r="A59" s="17" t="s">
        <v>1537</v>
      </c>
      <c r="B59" s="13" t="s">
        <v>1538</v>
      </c>
      <c r="C59" s="13"/>
      <c r="D59" s="13"/>
      <c r="E59" s="13">
        <f t="shared" si="6"/>
        <v>236.01029268292677</v>
      </c>
      <c r="F59" s="13">
        <f t="shared" si="6"/>
        <v>220.27627317073168</v>
      </c>
      <c r="G59" s="31">
        <v>10.26131707317073</v>
      </c>
      <c r="H59" s="31">
        <v>9.5772292682926814</v>
      </c>
      <c r="I59" s="45" t="s">
        <v>1977</v>
      </c>
      <c r="N59"/>
      <c r="X59" s="1"/>
      <c r="Z59" s="1"/>
      <c r="AB59" s="3"/>
      <c r="AD59" s="3"/>
    </row>
    <row r="60" spans="1:30">
      <c r="A60" s="17" t="s">
        <v>1544</v>
      </c>
      <c r="B60" s="13" t="s">
        <v>1545</v>
      </c>
      <c r="C60" s="13"/>
      <c r="D60" s="13"/>
      <c r="E60" s="13">
        <f t="shared" si="6"/>
        <v>337.87</v>
      </c>
      <c r="F60" s="13">
        <f t="shared" si="6"/>
        <v>315.33000000000004</v>
      </c>
      <c r="G60" s="31">
        <v>14.69</v>
      </c>
      <c r="H60" s="31">
        <v>13.71</v>
      </c>
      <c r="I60" s="45" t="s">
        <v>1977</v>
      </c>
      <c r="N60"/>
      <c r="X60" s="1"/>
      <c r="Z60" s="1"/>
      <c r="AB60" s="3"/>
      <c r="AD60" s="3"/>
    </row>
    <row r="61" spans="1:30" hidden="1">
      <c r="A61" s="19" t="s">
        <v>774</v>
      </c>
      <c r="B61" s="16" t="s">
        <v>928</v>
      </c>
      <c r="C61" s="16" t="s">
        <v>78</v>
      </c>
      <c r="D61" s="16"/>
      <c r="E61" s="16">
        <v>0</v>
      </c>
      <c r="F61" s="16">
        <v>0</v>
      </c>
      <c r="G61" s="31">
        <v>10.179640718562874</v>
      </c>
      <c r="H61" s="31">
        <v>9.4670658682634734</v>
      </c>
      <c r="I61" s="45">
        <v>0</v>
      </c>
      <c r="N61"/>
      <c r="X61" s="1"/>
      <c r="Z61" s="1"/>
      <c r="AB61" s="3"/>
      <c r="AD61" s="3"/>
    </row>
    <row r="62" spans="1:30">
      <c r="A62" s="17" t="s">
        <v>1536</v>
      </c>
      <c r="B62" s="29" t="s">
        <v>1969</v>
      </c>
      <c r="C62" s="13"/>
      <c r="D62" s="13"/>
      <c r="E62" s="13">
        <f t="shared" ref="E62:F65" si="7">G62*$F$12</f>
        <v>185.38000000000002</v>
      </c>
      <c r="F62" s="13">
        <f t="shared" si="7"/>
        <v>172.95999999999998</v>
      </c>
      <c r="G62" s="31">
        <v>8.06</v>
      </c>
      <c r="H62" s="31">
        <v>7.52</v>
      </c>
      <c r="I62" s="45" t="s">
        <v>1977</v>
      </c>
      <c r="N62"/>
      <c r="X62" s="1"/>
      <c r="Z62" s="1"/>
      <c r="AB62" s="3"/>
      <c r="AD62" s="3"/>
    </row>
    <row r="63" spans="1:30">
      <c r="A63" s="17" t="s">
        <v>1522</v>
      </c>
      <c r="B63" s="13" t="s">
        <v>1523</v>
      </c>
      <c r="C63" s="13"/>
      <c r="D63" s="13"/>
      <c r="E63" s="13">
        <f t="shared" si="7"/>
        <v>86.091804878048762</v>
      </c>
      <c r="F63" s="13">
        <f t="shared" si="7"/>
        <v>80.352351219512173</v>
      </c>
      <c r="G63" s="31">
        <v>3.7431219512195115</v>
      </c>
      <c r="H63" s="31">
        <v>3.4935804878048771</v>
      </c>
      <c r="I63" s="45" t="s">
        <v>1977</v>
      </c>
      <c r="N63"/>
      <c r="X63" s="1"/>
      <c r="Z63" s="1"/>
      <c r="AB63" s="3"/>
      <c r="AD63" s="3"/>
    </row>
    <row r="64" spans="1:30" hidden="1">
      <c r="A64" s="15" t="s">
        <v>1524</v>
      </c>
      <c r="B64" s="28" t="s">
        <v>1924</v>
      </c>
      <c r="C64" s="28"/>
      <c r="D64" s="28"/>
      <c r="E64" s="16">
        <v>0</v>
      </c>
      <c r="F64" s="16">
        <v>0</v>
      </c>
      <c r="G64" s="31">
        <v>3.0654878048780487</v>
      </c>
      <c r="H64" s="31">
        <v>2.8611219512195118</v>
      </c>
      <c r="I64" s="45">
        <v>0</v>
      </c>
      <c r="N64"/>
      <c r="X64" s="1"/>
      <c r="Z64" s="1"/>
      <c r="AB64" s="3"/>
      <c r="AD64" s="3"/>
    </row>
    <row r="65" spans="1:30">
      <c r="A65" s="17" t="s">
        <v>1518</v>
      </c>
      <c r="B65" s="13" t="s">
        <v>1519</v>
      </c>
      <c r="C65" s="13"/>
      <c r="D65" s="13"/>
      <c r="E65" s="13">
        <f t="shared" si="7"/>
        <v>210.68</v>
      </c>
      <c r="F65" s="13">
        <f t="shared" si="7"/>
        <v>196.65</v>
      </c>
      <c r="G65" s="31">
        <v>9.16</v>
      </c>
      <c r="H65" s="31">
        <v>8.5500000000000007</v>
      </c>
      <c r="I65" s="45" t="s">
        <v>1977</v>
      </c>
      <c r="N65"/>
      <c r="X65" s="1"/>
      <c r="Z65" s="1"/>
      <c r="AB65" s="3"/>
      <c r="AD65" s="3"/>
    </row>
    <row r="66" spans="1:30">
      <c r="A66" s="17" t="s">
        <v>834</v>
      </c>
      <c r="B66" s="13" t="s">
        <v>1012</v>
      </c>
      <c r="C66" s="13" t="s">
        <v>134</v>
      </c>
      <c r="D66" s="13"/>
      <c r="E66" s="13">
        <f t="shared" si="3"/>
        <v>1563.5400000000002</v>
      </c>
      <c r="F66" s="13">
        <f t="shared" si="4"/>
        <v>1454.06</v>
      </c>
      <c r="G66" s="31">
        <v>67.98</v>
      </c>
      <c r="H66" s="31">
        <v>63.22</v>
      </c>
      <c r="I66" s="45" t="s">
        <v>1977</v>
      </c>
      <c r="N66"/>
      <c r="X66" s="1"/>
      <c r="Z66" s="1"/>
      <c r="AB66" s="3"/>
      <c r="AD66" s="3"/>
    </row>
    <row r="67" spans="1:30">
      <c r="A67" s="17" t="s">
        <v>1546</v>
      </c>
      <c r="B67" s="13" t="s">
        <v>1547</v>
      </c>
      <c r="C67" s="13"/>
      <c r="D67" s="13"/>
      <c r="E67" s="13">
        <f>G67*$F$12</f>
        <v>126.16902439024389</v>
      </c>
      <c r="F67" s="13">
        <f>H67*$F$12</f>
        <v>117.75775609756097</v>
      </c>
      <c r="G67" s="31">
        <v>5.4856097560975607</v>
      </c>
      <c r="H67" s="31">
        <v>5.1199024390243899</v>
      </c>
      <c r="I67" s="45" t="s">
        <v>1977</v>
      </c>
      <c r="N67"/>
      <c r="X67" s="1"/>
      <c r="Z67" s="1"/>
      <c r="AB67" s="3"/>
      <c r="AD67" s="3"/>
    </row>
    <row r="68" spans="1:30">
      <c r="A68" s="18" t="s">
        <v>778</v>
      </c>
      <c r="B68" s="13" t="s">
        <v>933</v>
      </c>
      <c r="C68" s="13" t="s">
        <v>82</v>
      </c>
      <c r="D68" s="13"/>
      <c r="E68" s="13">
        <f t="shared" si="3"/>
        <v>82.634730538922156</v>
      </c>
      <c r="F68" s="13">
        <f t="shared" si="4"/>
        <v>74.371257485029957</v>
      </c>
      <c r="G68" s="31">
        <v>3.5928143712574849</v>
      </c>
      <c r="H68" s="31">
        <v>3.2335329341317371</v>
      </c>
      <c r="I68" s="45" t="s">
        <v>1977</v>
      </c>
      <c r="N68"/>
      <c r="X68" s="1"/>
      <c r="Z68" s="1"/>
      <c r="AB68" s="3"/>
      <c r="AD68" s="3"/>
    </row>
    <row r="69" spans="1:30" hidden="1">
      <c r="A69" s="19" t="s">
        <v>781</v>
      </c>
      <c r="B69" s="16" t="s">
        <v>934</v>
      </c>
      <c r="C69" s="16" t="s">
        <v>83</v>
      </c>
      <c r="D69" s="16"/>
      <c r="E69" s="16">
        <v>0</v>
      </c>
      <c r="F69" s="16">
        <v>0</v>
      </c>
      <c r="G69" s="31">
        <v>13.053892215568863</v>
      </c>
      <c r="H69" s="31">
        <v>12.140119760479045</v>
      </c>
      <c r="I69" s="45">
        <v>0</v>
      </c>
      <c r="N69"/>
      <c r="X69" s="1"/>
      <c r="Z69" s="1"/>
      <c r="AB69" s="3"/>
      <c r="AD69" s="3"/>
    </row>
    <row r="70" spans="1:30">
      <c r="A70" s="18" t="s">
        <v>782</v>
      </c>
      <c r="B70" s="13" t="s">
        <v>935</v>
      </c>
      <c r="C70" s="13" t="s">
        <v>84</v>
      </c>
      <c r="D70" s="13"/>
      <c r="E70" s="13">
        <f>G70*$F$12</f>
        <v>300.83999999999997</v>
      </c>
      <c r="F70" s="13">
        <f>H70*$F$12</f>
        <v>280.83000000000004</v>
      </c>
      <c r="G70" s="31">
        <v>13.08</v>
      </c>
      <c r="H70" s="31">
        <v>12.21</v>
      </c>
      <c r="I70" s="45" t="s">
        <v>1977</v>
      </c>
      <c r="N70"/>
      <c r="X70" s="1"/>
      <c r="Z70" s="1"/>
      <c r="AB70" s="3"/>
      <c r="AD70" s="3"/>
    </row>
    <row r="71" spans="1:30">
      <c r="A71" s="18" t="s">
        <v>825</v>
      </c>
      <c r="B71" s="13" t="s">
        <v>1013</v>
      </c>
      <c r="C71" s="13" t="s">
        <v>125</v>
      </c>
      <c r="D71" s="13"/>
      <c r="E71" s="13">
        <f t="shared" si="3"/>
        <v>55.08982035928144</v>
      </c>
      <c r="F71" s="13">
        <f t="shared" si="4"/>
        <v>51.233532934131745</v>
      </c>
      <c r="G71" s="31">
        <v>2.3952095808383236</v>
      </c>
      <c r="H71" s="31">
        <v>2.227544910179641</v>
      </c>
      <c r="I71" s="45" t="s">
        <v>1977</v>
      </c>
      <c r="N71"/>
      <c r="X71" s="1"/>
      <c r="Z71" s="1"/>
      <c r="AB71" s="3"/>
      <c r="AD71" s="3"/>
    </row>
    <row r="72" spans="1:30">
      <c r="A72" s="18" t="s">
        <v>826</v>
      </c>
      <c r="B72" s="13" t="s">
        <v>1014</v>
      </c>
      <c r="C72" s="13" t="s">
        <v>126</v>
      </c>
      <c r="D72" s="13"/>
      <c r="E72" s="13">
        <f t="shared" si="3"/>
        <v>55.08982035928144</v>
      </c>
      <c r="F72" s="13">
        <f t="shared" si="4"/>
        <v>51.233532934131745</v>
      </c>
      <c r="G72" s="31">
        <v>2.3952095808383236</v>
      </c>
      <c r="H72" s="31">
        <v>2.227544910179641</v>
      </c>
      <c r="I72" s="45" t="s">
        <v>1977</v>
      </c>
      <c r="N72"/>
      <c r="X72" s="1"/>
      <c r="Z72" s="1"/>
      <c r="AB72" s="3"/>
      <c r="AD72" s="3"/>
    </row>
    <row r="73" spans="1:30">
      <c r="A73" s="17" t="s">
        <v>1569</v>
      </c>
      <c r="B73" s="13" t="s">
        <v>1570</v>
      </c>
      <c r="C73" s="13"/>
      <c r="D73" s="13"/>
      <c r="E73" s="13">
        <f>G73*$F$12</f>
        <v>118.00514634146339</v>
      </c>
      <c r="F73" s="13">
        <f>H73*$F$12</f>
        <v>110.13813658536584</v>
      </c>
      <c r="G73" s="31">
        <v>5.130658536585365</v>
      </c>
      <c r="H73" s="31">
        <v>4.7886146341463407</v>
      </c>
      <c r="I73" s="45">
        <v>5</v>
      </c>
      <c r="N73"/>
      <c r="X73" s="1"/>
      <c r="Z73" s="1"/>
      <c r="AB73" s="3"/>
      <c r="AD73" s="3"/>
    </row>
    <row r="74" spans="1:30">
      <c r="A74" s="18" t="s">
        <v>745</v>
      </c>
      <c r="B74" s="13" t="s">
        <v>898</v>
      </c>
      <c r="C74" s="13" t="s">
        <v>1245</v>
      </c>
      <c r="D74" s="13"/>
      <c r="E74" s="13">
        <f t="shared" si="3"/>
        <v>181.70000000000002</v>
      </c>
      <c r="F74" s="13">
        <f t="shared" si="4"/>
        <v>163.53</v>
      </c>
      <c r="G74" s="31">
        <v>7.9</v>
      </c>
      <c r="H74" s="31">
        <v>7.11</v>
      </c>
      <c r="I74" s="45" t="s">
        <v>1977</v>
      </c>
      <c r="N74"/>
      <c r="X74" s="1"/>
      <c r="Z74" s="1"/>
      <c r="AB74" s="3"/>
      <c r="AD74" s="3"/>
    </row>
    <row r="75" spans="1:30">
      <c r="A75" s="17" t="s">
        <v>1413</v>
      </c>
      <c r="B75" s="13" t="s">
        <v>1414</v>
      </c>
      <c r="C75" s="13"/>
      <c r="D75" s="13"/>
      <c r="E75" s="13">
        <f>G75*$F$12</f>
        <v>210.68</v>
      </c>
      <c r="F75" s="13">
        <f>H75*$F$12</f>
        <v>196.65</v>
      </c>
      <c r="G75" s="31">
        <v>9.16</v>
      </c>
      <c r="H75" s="31">
        <v>8.5500000000000007</v>
      </c>
      <c r="I75" s="45" t="s">
        <v>1977</v>
      </c>
      <c r="N75"/>
      <c r="X75" s="1"/>
      <c r="Z75" s="1"/>
      <c r="AB75" s="3"/>
      <c r="AD75" s="3"/>
    </row>
    <row r="76" spans="1:30" hidden="1">
      <c r="A76" s="15" t="s">
        <v>1565</v>
      </c>
      <c r="B76" s="16" t="s">
        <v>1566</v>
      </c>
      <c r="C76" s="13"/>
      <c r="D76" s="16"/>
      <c r="E76" s="16">
        <v>0</v>
      </c>
      <c r="F76" s="16">
        <v>0</v>
      </c>
      <c r="G76" s="31">
        <v>8.7769756097560965</v>
      </c>
      <c r="H76" s="31">
        <v>8.1918439024390235</v>
      </c>
      <c r="I76" s="45">
        <v>0</v>
      </c>
      <c r="N76"/>
      <c r="X76" s="1"/>
      <c r="Z76" s="1"/>
      <c r="AB76" s="3"/>
      <c r="AD76" s="3"/>
    </row>
    <row r="77" spans="1:30">
      <c r="A77" s="18" t="s">
        <v>765</v>
      </c>
      <c r="B77" s="29" t="s">
        <v>1926</v>
      </c>
      <c r="C77" s="29" t="s">
        <v>67</v>
      </c>
      <c r="D77" s="29"/>
      <c r="E77" s="13">
        <f t="shared" ref="E77" si="8">G77*$F$12</f>
        <v>1577.11</v>
      </c>
      <c r="F77" s="13">
        <f t="shared" ref="F77" si="9">H77*$F$12</f>
        <v>1424.62</v>
      </c>
      <c r="G77" s="31">
        <v>68.569999999999993</v>
      </c>
      <c r="H77" s="31">
        <v>61.94</v>
      </c>
      <c r="I77" s="45" t="s">
        <v>1977</v>
      </c>
      <c r="N77"/>
      <c r="X77" s="1"/>
      <c r="Z77" s="1"/>
      <c r="AB77" s="3"/>
      <c r="AD77" s="3"/>
    </row>
    <row r="78" spans="1:30">
      <c r="A78" s="17" t="s">
        <v>1376</v>
      </c>
      <c r="B78" s="29" t="s">
        <v>1925</v>
      </c>
      <c r="C78" s="29"/>
      <c r="D78" s="29"/>
      <c r="E78" s="13">
        <f>G78*$F$12</f>
        <v>1502.8200000000002</v>
      </c>
      <c r="F78" s="13">
        <f>H78*$F$12</f>
        <v>1402.77</v>
      </c>
      <c r="G78" s="31">
        <v>65.34</v>
      </c>
      <c r="H78" s="31">
        <v>60.99</v>
      </c>
      <c r="I78" s="45">
        <v>5</v>
      </c>
      <c r="N78"/>
      <c r="X78" s="1"/>
      <c r="Z78" s="1"/>
      <c r="AB78" s="3"/>
      <c r="AD78" s="3"/>
    </row>
    <row r="79" spans="1:30" hidden="1">
      <c r="A79" s="19" t="s">
        <v>776</v>
      </c>
      <c r="B79" s="16" t="s">
        <v>930</v>
      </c>
      <c r="C79" s="13" t="s">
        <v>80</v>
      </c>
      <c r="D79" s="16"/>
      <c r="E79" s="16">
        <v>0</v>
      </c>
      <c r="F79" s="16">
        <v>0</v>
      </c>
      <c r="G79" s="31">
        <v>0.5988023952095809</v>
      </c>
      <c r="H79" s="31">
        <v>0.47904191616766467</v>
      </c>
      <c r="I79" s="45">
        <v>0</v>
      </c>
      <c r="N79"/>
      <c r="X79" s="1"/>
      <c r="Z79" s="1"/>
      <c r="AB79" s="3"/>
      <c r="AD79" s="3"/>
    </row>
    <row r="80" spans="1:30">
      <c r="A80" s="14" t="s">
        <v>113</v>
      </c>
      <c r="B80" s="13" t="s">
        <v>114</v>
      </c>
      <c r="C80" s="13" t="s">
        <v>114</v>
      </c>
      <c r="D80" s="13"/>
      <c r="E80" s="13">
        <f t="shared" si="3"/>
        <v>137.7245508982036</v>
      </c>
      <c r="F80" s="13">
        <f t="shared" si="4"/>
        <v>123.95209580838323</v>
      </c>
      <c r="G80" s="31">
        <v>5.9880239520958094</v>
      </c>
      <c r="H80" s="31">
        <v>5.3892215568862278</v>
      </c>
      <c r="I80" s="45" t="s">
        <v>1977</v>
      </c>
      <c r="N80"/>
      <c r="X80" s="1"/>
      <c r="Z80" s="1"/>
      <c r="AB80" s="3"/>
      <c r="AD80" s="3"/>
    </row>
    <row r="81" spans="1:30">
      <c r="A81" s="18" t="s">
        <v>760</v>
      </c>
      <c r="B81" s="13" t="s">
        <v>916</v>
      </c>
      <c r="C81" s="13" t="s">
        <v>64</v>
      </c>
      <c r="D81" s="13"/>
      <c r="E81" s="13">
        <f t="shared" si="3"/>
        <v>301.07</v>
      </c>
      <c r="F81" s="13">
        <f t="shared" si="4"/>
        <v>277.38</v>
      </c>
      <c r="G81" s="31">
        <v>13.09</v>
      </c>
      <c r="H81" s="31">
        <v>12.06</v>
      </c>
      <c r="I81" s="45" t="s">
        <v>1977</v>
      </c>
      <c r="N81"/>
      <c r="X81" s="1"/>
      <c r="Z81" s="1"/>
      <c r="AB81" s="3"/>
      <c r="AD81" s="3"/>
    </row>
    <row r="82" spans="1:30">
      <c r="A82" s="17" t="s">
        <v>1525</v>
      </c>
      <c r="B82" s="13" t="s">
        <v>1526</v>
      </c>
      <c r="C82" s="13"/>
      <c r="D82" s="13"/>
      <c r="E82" s="13">
        <f t="shared" ref="E82:F84" si="10">G82*$F$12</f>
        <v>126.16902439024389</v>
      </c>
      <c r="F82" s="13">
        <f t="shared" si="10"/>
        <v>117.75775609756097</v>
      </c>
      <c r="G82" s="31">
        <v>5.4856097560975607</v>
      </c>
      <c r="H82" s="31">
        <v>5.1199024390243899</v>
      </c>
      <c r="I82" s="45" t="s">
        <v>1977</v>
      </c>
      <c r="N82"/>
      <c r="X82" s="1"/>
      <c r="Z82" s="1"/>
      <c r="AB82" s="3"/>
      <c r="AD82" s="3"/>
    </row>
    <row r="83" spans="1:30">
      <c r="A83" s="17" t="s">
        <v>1527</v>
      </c>
      <c r="B83" s="13" t="s">
        <v>1528</v>
      </c>
      <c r="C83" s="13"/>
      <c r="D83" s="13"/>
      <c r="E83" s="13">
        <f t="shared" si="10"/>
        <v>126.16902439024389</v>
      </c>
      <c r="F83" s="13">
        <f t="shared" si="10"/>
        <v>117.75775609756097</v>
      </c>
      <c r="G83" s="31">
        <v>5.4856097560975607</v>
      </c>
      <c r="H83" s="31">
        <v>5.1199024390243899</v>
      </c>
      <c r="I83" s="45" t="s">
        <v>1977</v>
      </c>
      <c r="N83"/>
      <c r="X83" s="1"/>
      <c r="Z83" s="1"/>
      <c r="AB83" s="3"/>
      <c r="AD83" s="3"/>
    </row>
    <row r="84" spans="1:30">
      <c r="A84" s="18" t="s">
        <v>810</v>
      </c>
      <c r="B84" s="13" t="s">
        <v>965</v>
      </c>
      <c r="C84" s="13" t="s">
        <v>110</v>
      </c>
      <c r="D84" s="13"/>
      <c r="E84" s="13">
        <f t="shared" si="10"/>
        <v>1052.3980975609757</v>
      </c>
      <c r="F84" s="13">
        <f t="shared" si="10"/>
        <v>982.23822439024389</v>
      </c>
      <c r="G84" s="31">
        <v>45.756439024390247</v>
      </c>
      <c r="H84" s="31">
        <v>42.706009756097558</v>
      </c>
      <c r="I84" s="45">
        <v>2</v>
      </c>
      <c r="N84"/>
      <c r="X84" s="1"/>
      <c r="Z84" s="1"/>
      <c r="AB84" s="3"/>
      <c r="AD84" s="3"/>
    </row>
    <row r="85" spans="1:30" hidden="1">
      <c r="A85" s="15" t="s">
        <v>453</v>
      </c>
      <c r="B85" s="16" t="s">
        <v>1121</v>
      </c>
      <c r="C85" s="16" t="s">
        <v>454</v>
      </c>
      <c r="D85" s="16"/>
      <c r="E85" s="16">
        <v>0</v>
      </c>
      <c r="F85" s="16">
        <v>0</v>
      </c>
      <c r="G85" s="31">
        <v>2.7544910179640718</v>
      </c>
      <c r="H85" s="31">
        <v>2.4790419161676649</v>
      </c>
      <c r="I85" s="45">
        <v>0</v>
      </c>
      <c r="N85"/>
      <c r="X85" s="1"/>
      <c r="Z85" s="1"/>
      <c r="AB85" s="3"/>
      <c r="AD85" s="3"/>
    </row>
    <row r="86" spans="1:30">
      <c r="A86" s="18" t="s">
        <v>802</v>
      </c>
      <c r="B86" s="13" t="s">
        <v>957</v>
      </c>
      <c r="C86" s="13" t="s">
        <v>1239</v>
      </c>
      <c r="D86" s="13"/>
      <c r="E86" s="13">
        <f t="shared" si="3"/>
        <v>145.9880239520958</v>
      </c>
      <c r="F86" s="13">
        <f t="shared" si="4"/>
        <v>131.38922155688627</v>
      </c>
      <c r="G86" s="31">
        <v>6.3473053892215567</v>
      </c>
      <c r="H86" s="31">
        <v>5.7125748502994025</v>
      </c>
      <c r="I86" s="45" t="s">
        <v>1977</v>
      </c>
      <c r="N86"/>
      <c r="X86" s="1"/>
      <c r="Z86" s="1"/>
      <c r="AB86" s="3"/>
      <c r="AD86" s="3"/>
    </row>
    <row r="87" spans="1:30">
      <c r="A87" s="18" t="s">
        <v>803</v>
      </c>
      <c r="B87" s="13" t="s">
        <v>958</v>
      </c>
      <c r="C87" s="13" t="s">
        <v>1240</v>
      </c>
      <c r="D87" s="13"/>
      <c r="E87" s="13">
        <f t="shared" si="3"/>
        <v>145.98802395209577</v>
      </c>
      <c r="F87" s="13">
        <f t="shared" si="4"/>
        <v>131.38922155688624</v>
      </c>
      <c r="G87" s="31">
        <v>6.3473053892215558</v>
      </c>
      <c r="H87" s="31">
        <v>5.7125748502994016</v>
      </c>
      <c r="I87" s="45" t="s">
        <v>1977</v>
      </c>
      <c r="N87"/>
      <c r="X87" s="1"/>
      <c r="Z87" s="1"/>
      <c r="AB87" s="3"/>
      <c r="AD87" s="3"/>
    </row>
    <row r="88" spans="1:30">
      <c r="A88" s="18" t="s">
        <v>794</v>
      </c>
      <c r="B88" s="13" t="s">
        <v>948</v>
      </c>
      <c r="C88" s="13" t="s">
        <v>96</v>
      </c>
      <c r="D88" s="13"/>
      <c r="E88" s="13">
        <f t="shared" si="3"/>
        <v>55.08982035928144</v>
      </c>
      <c r="F88" s="13">
        <f t="shared" si="4"/>
        <v>49.580838323353298</v>
      </c>
      <c r="G88" s="31">
        <v>2.3952095808383236</v>
      </c>
      <c r="H88" s="31">
        <v>2.1556886227544911</v>
      </c>
      <c r="I88" s="45" t="s">
        <v>1977</v>
      </c>
      <c r="N88"/>
      <c r="X88" s="1"/>
      <c r="Z88" s="1"/>
      <c r="AB88" s="3"/>
      <c r="AD88" s="3"/>
    </row>
    <row r="89" spans="1:30">
      <c r="A89" s="18" t="s">
        <v>795</v>
      </c>
      <c r="B89" s="13" t="s">
        <v>949</v>
      </c>
      <c r="C89" s="13" t="s">
        <v>97</v>
      </c>
      <c r="D89" s="13"/>
      <c r="E89" s="13">
        <f t="shared" si="3"/>
        <v>55.08982035928144</v>
      </c>
      <c r="F89" s="13">
        <f t="shared" si="4"/>
        <v>49.580838323353298</v>
      </c>
      <c r="G89" s="31">
        <v>2.3952095808383236</v>
      </c>
      <c r="H89" s="31">
        <v>2.1556886227544911</v>
      </c>
      <c r="I89" s="45" t="s">
        <v>1977</v>
      </c>
      <c r="N89"/>
      <c r="X89" s="1"/>
      <c r="Z89" s="1"/>
      <c r="AB89" s="3"/>
      <c r="AD89" s="3"/>
    </row>
    <row r="90" spans="1:30">
      <c r="A90" s="18" t="s">
        <v>789</v>
      </c>
      <c r="B90" s="13" t="s">
        <v>943</v>
      </c>
      <c r="C90" s="13" t="s">
        <v>91</v>
      </c>
      <c r="D90" s="13"/>
      <c r="E90" s="13">
        <f t="shared" si="3"/>
        <v>55.08982035928144</v>
      </c>
      <c r="F90" s="13">
        <f t="shared" si="4"/>
        <v>49.580838323353298</v>
      </c>
      <c r="G90" s="31">
        <v>2.3952095808383236</v>
      </c>
      <c r="H90" s="31">
        <v>2.1556886227544911</v>
      </c>
      <c r="I90" s="45" t="s">
        <v>1977</v>
      </c>
      <c r="N90"/>
      <c r="X90" s="1"/>
      <c r="Z90" s="1"/>
      <c r="AB90" s="3"/>
      <c r="AD90" s="3"/>
    </row>
    <row r="91" spans="1:30">
      <c r="A91" s="18" t="s">
        <v>796</v>
      </c>
      <c r="B91" s="13" t="s">
        <v>950</v>
      </c>
      <c r="C91" s="13" t="s">
        <v>98</v>
      </c>
      <c r="D91" s="13"/>
      <c r="E91" s="13">
        <f t="shared" si="3"/>
        <v>68.862275449101801</v>
      </c>
      <c r="F91" s="13">
        <f t="shared" si="4"/>
        <v>61.976047904191617</v>
      </c>
      <c r="G91" s="31">
        <v>2.9940119760479047</v>
      </c>
      <c r="H91" s="31">
        <v>2.6946107784431139</v>
      </c>
      <c r="I91" s="45" t="s">
        <v>1977</v>
      </c>
      <c r="N91"/>
      <c r="X91" s="1"/>
      <c r="Z91" s="1"/>
      <c r="AB91" s="3"/>
      <c r="AD91" s="3"/>
    </row>
    <row r="92" spans="1:30">
      <c r="A92" s="18" t="s">
        <v>797</v>
      </c>
      <c r="B92" s="13" t="s">
        <v>951</v>
      </c>
      <c r="C92" s="13" t="s">
        <v>99</v>
      </c>
      <c r="D92" s="13"/>
      <c r="E92" s="13">
        <f t="shared" si="3"/>
        <v>57.844311377245518</v>
      </c>
      <c r="F92" s="13">
        <f t="shared" si="4"/>
        <v>52.059880239520965</v>
      </c>
      <c r="G92" s="31">
        <v>2.5149700598802398</v>
      </c>
      <c r="H92" s="31">
        <v>2.2634730538922159</v>
      </c>
      <c r="I92" s="45" t="s">
        <v>1977</v>
      </c>
      <c r="N92"/>
      <c r="X92" s="1"/>
      <c r="Z92" s="1"/>
      <c r="AB92" s="3"/>
      <c r="AD92" s="3"/>
    </row>
    <row r="93" spans="1:30">
      <c r="A93" s="18" t="s">
        <v>790</v>
      </c>
      <c r="B93" s="13" t="s">
        <v>944</v>
      </c>
      <c r="C93" s="13" t="s">
        <v>92</v>
      </c>
      <c r="D93" s="13"/>
      <c r="E93" s="13">
        <f t="shared" si="3"/>
        <v>68.862275449101801</v>
      </c>
      <c r="F93" s="13">
        <f t="shared" si="4"/>
        <v>61.976047904191617</v>
      </c>
      <c r="G93" s="31">
        <v>2.9940119760479047</v>
      </c>
      <c r="H93" s="31">
        <v>2.6946107784431139</v>
      </c>
      <c r="I93" s="45" t="s">
        <v>1977</v>
      </c>
      <c r="N93"/>
      <c r="X93" s="1"/>
      <c r="Z93" s="1"/>
      <c r="AB93" s="3"/>
      <c r="AD93" s="3"/>
    </row>
    <row r="94" spans="1:30">
      <c r="A94" s="18" t="s">
        <v>791</v>
      </c>
      <c r="B94" s="13" t="s">
        <v>945</v>
      </c>
      <c r="C94" s="13" t="s">
        <v>93</v>
      </c>
      <c r="D94" s="13"/>
      <c r="E94" s="13">
        <f t="shared" si="3"/>
        <v>57.844311377245518</v>
      </c>
      <c r="F94" s="13">
        <f t="shared" si="4"/>
        <v>52.059880239520965</v>
      </c>
      <c r="G94" s="31">
        <v>2.5149700598802398</v>
      </c>
      <c r="H94" s="31">
        <v>2.2634730538922159</v>
      </c>
      <c r="I94" s="45" t="s">
        <v>1977</v>
      </c>
      <c r="N94"/>
      <c r="X94" s="1"/>
      <c r="Z94" s="1"/>
      <c r="AB94" s="3"/>
      <c r="AD94" s="3"/>
    </row>
    <row r="95" spans="1:30">
      <c r="A95" s="18" t="s">
        <v>762</v>
      </c>
      <c r="B95" s="29" t="s">
        <v>917</v>
      </c>
      <c r="C95" s="29" t="s">
        <v>1349</v>
      </c>
      <c r="D95" s="29"/>
      <c r="E95" s="13">
        <f t="shared" si="3"/>
        <v>150.41999999999999</v>
      </c>
      <c r="F95" s="13">
        <f t="shared" si="4"/>
        <v>140.29999999999998</v>
      </c>
      <c r="G95" s="31">
        <v>6.54</v>
      </c>
      <c r="H95" s="31">
        <v>6.1</v>
      </c>
      <c r="I95" s="45" t="s">
        <v>1977</v>
      </c>
      <c r="N95"/>
      <c r="X95" s="1"/>
      <c r="Z95" s="1"/>
      <c r="AB95" s="3"/>
      <c r="AD95" s="3"/>
    </row>
    <row r="96" spans="1:30">
      <c r="A96" s="18" t="s">
        <v>761</v>
      </c>
      <c r="B96" s="29" t="s">
        <v>918</v>
      </c>
      <c r="C96" s="29" t="s">
        <v>1348</v>
      </c>
      <c r="D96" s="29"/>
      <c r="E96" s="13">
        <f t="shared" si="3"/>
        <v>150.41999999999999</v>
      </c>
      <c r="F96" s="13">
        <f t="shared" si="4"/>
        <v>140.29999999999998</v>
      </c>
      <c r="G96" s="31">
        <v>6.54</v>
      </c>
      <c r="H96" s="31">
        <v>6.1</v>
      </c>
      <c r="I96" s="45" t="s">
        <v>1977</v>
      </c>
      <c r="N96"/>
      <c r="X96" s="1"/>
      <c r="Z96" s="1"/>
      <c r="AB96" s="3"/>
      <c r="AD96" s="3"/>
    </row>
    <row r="97" spans="1:30" hidden="1">
      <c r="A97" s="19" t="s">
        <v>763</v>
      </c>
      <c r="B97" s="16" t="s">
        <v>919</v>
      </c>
      <c r="C97" s="16" t="s">
        <v>65</v>
      </c>
      <c r="D97" s="16"/>
      <c r="E97" s="16">
        <v>0</v>
      </c>
      <c r="F97" s="16">
        <v>0</v>
      </c>
      <c r="G97" s="31">
        <v>4.6299401197604793</v>
      </c>
      <c r="H97" s="31">
        <v>4.1669461077844305</v>
      </c>
      <c r="I97" s="45">
        <v>0</v>
      </c>
      <c r="N97"/>
      <c r="X97" s="1"/>
      <c r="Z97" s="1"/>
      <c r="AB97" s="3"/>
      <c r="AD97" s="3"/>
    </row>
    <row r="98" spans="1:30">
      <c r="A98" s="18" t="s">
        <v>758</v>
      </c>
      <c r="B98" s="13" t="s">
        <v>914</v>
      </c>
      <c r="C98" s="13" t="s">
        <v>62</v>
      </c>
      <c r="D98" s="13"/>
      <c r="E98" s="13">
        <f t="shared" ref="E98:E99" si="11">G98*$F$12</f>
        <v>465.75</v>
      </c>
      <c r="F98" s="13">
        <f t="shared" ref="F98:F99" si="12">H98*$F$12</f>
        <v>434.7</v>
      </c>
      <c r="G98" s="31">
        <v>20.25</v>
      </c>
      <c r="H98" s="31">
        <v>18.899999999999999</v>
      </c>
      <c r="I98" s="45" t="s">
        <v>1977</v>
      </c>
      <c r="N98"/>
      <c r="X98" s="1"/>
      <c r="Z98" s="1"/>
      <c r="AB98" s="3"/>
      <c r="AD98" s="3"/>
    </row>
    <row r="99" spans="1:30">
      <c r="A99" s="18" t="s">
        <v>759</v>
      </c>
      <c r="B99" s="13" t="s">
        <v>915</v>
      </c>
      <c r="C99" s="13" t="s">
        <v>63</v>
      </c>
      <c r="D99" s="13"/>
      <c r="E99" s="13">
        <f t="shared" si="11"/>
        <v>465.75</v>
      </c>
      <c r="F99" s="13">
        <f t="shared" si="12"/>
        <v>434.7</v>
      </c>
      <c r="G99" s="31">
        <v>20.25</v>
      </c>
      <c r="H99" s="31">
        <v>18.899999999999999</v>
      </c>
      <c r="I99" s="45" t="s">
        <v>1977</v>
      </c>
      <c r="N99"/>
      <c r="X99" s="1"/>
      <c r="Z99" s="1"/>
      <c r="AB99" s="3"/>
      <c r="AD99" s="3"/>
    </row>
    <row r="100" spans="1:30">
      <c r="A100" s="17" t="s">
        <v>1908</v>
      </c>
      <c r="B100" s="29" t="s">
        <v>1911</v>
      </c>
      <c r="C100" s="29"/>
      <c r="D100" s="29"/>
      <c r="E100" s="13">
        <f t="shared" ref="E100" si="13">G100*$F$12</f>
        <v>126.16902439024389</v>
      </c>
      <c r="F100" s="13">
        <f t="shared" ref="F100" si="14">H100*$F$12</f>
        <v>117.75775609756097</v>
      </c>
      <c r="G100" s="31">
        <v>5.4856097560975607</v>
      </c>
      <c r="H100" s="31">
        <v>5.1199024390243899</v>
      </c>
      <c r="I100" s="45" t="s">
        <v>1977</v>
      </c>
      <c r="N100"/>
      <c r="X100" s="1"/>
      <c r="Z100" s="1"/>
      <c r="AB100" s="3"/>
      <c r="AD100" s="3"/>
    </row>
    <row r="101" spans="1:30">
      <c r="A101" s="17" t="s">
        <v>1550</v>
      </c>
      <c r="B101" s="29" t="s">
        <v>1912</v>
      </c>
      <c r="C101" s="29"/>
      <c r="D101" s="29"/>
      <c r="E101" s="13">
        <f t="shared" ref="E101:F105" si="15">G101*$F$12</f>
        <v>126.16902439024389</v>
      </c>
      <c r="F101" s="13">
        <f t="shared" si="15"/>
        <v>117.75775609756097</v>
      </c>
      <c r="G101" s="31">
        <v>5.4856097560975607</v>
      </c>
      <c r="H101" s="31">
        <v>5.1199024390243899</v>
      </c>
      <c r="I101" s="45" t="s">
        <v>1977</v>
      </c>
      <c r="N101"/>
      <c r="X101" s="1"/>
      <c r="Z101" s="1"/>
      <c r="AB101" s="3"/>
      <c r="AD101" s="3"/>
    </row>
    <row r="102" spans="1:30">
      <c r="A102" s="17" t="s">
        <v>1563</v>
      </c>
      <c r="B102" s="13" t="s">
        <v>1564</v>
      </c>
      <c r="C102" s="13"/>
      <c r="D102" s="13"/>
      <c r="E102" s="13">
        <f t="shared" si="15"/>
        <v>62.34234146341462</v>
      </c>
      <c r="F102" s="13">
        <f t="shared" si="15"/>
        <v>58.186185365853653</v>
      </c>
      <c r="G102" s="31">
        <v>2.710536585365853</v>
      </c>
      <c r="H102" s="31">
        <v>2.5298341463414631</v>
      </c>
      <c r="I102" s="45" t="s">
        <v>1977</v>
      </c>
      <c r="N102"/>
      <c r="X102" s="1"/>
      <c r="Z102" s="1"/>
      <c r="AB102" s="3"/>
      <c r="AD102" s="3"/>
    </row>
    <row r="103" spans="1:30">
      <c r="A103" s="17" t="s">
        <v>1561</v>
      </c>
      <c r="B103" s="29" t="s">
        <v>1914</v>
      </c>
      <c r="C103" s="29"/>
      <c r="D103" s="29"/>
      <c r="E103" s="13">
        <f t="shared" si="15"/>
        <v>46.756756097560974</v>
      </c>
      <c r="F103" s="13">
        <f t="shared" si="15"/>
        <v>43.639639024390249</v>
      </c>
      <c r="G103" s="31">
        <v>2.0329024390243902</v>
      </c>
      <c r="H103" s="31">
        <v>1.8973756097560976</v>
      </c>
      <c r="I103" s="45">
        <v>5</v>
      </c>
      <c r="N103"/>
      <c r="X103" s="1"/>
      <c r="Z103" s="1"/>
      <c r="AB103" s="3"/>
      <c r="AD103" s="3"/>
    </row>
    <row r="104" spans="1:30">
      <c r="A104" s="17" t="s">
        <v>1562</v>
      </c>
      <c r="B104" s="29" t="s">
        <v>1915</v>
      </c>
      <c r="C104" s="29"/>
      <c r="D104" s="29"/>
      <c r="E104" s="13">
        <f t="shared" si="15"/>
        <v>46.756756097560974</v>
      </c>
      <c r="F104" s="13">
        <f t="shared" si="15"/>
        <v>43.639639024390249</v>
      </c>
      <c r="G104" s="31">
        <v>2.0329024390243902</v>
      </c>
      <c r="H104" s="31">
        <v>1.8973756097560976</v>
      </c>
      <c r="I104" s="45" t="s">
        <v>1977</v>
      </c>
      <c r="N104"/>
      <c r="X104" s="1"/>
      <c r="Z104" s="1"/>
      <c r="AB104" s="3"/>
      <c r="AD104" s="3"/>
    </row>
    <row r="105" spans="1:30">
      <c r="A105" s="18" t="s">
        <v>691</v>
      </c>
      <c r="B105" s="13" t="s">
        <v>839</v>
      </c>
      <c r="C105" s="13" t="s">
        <v>1</v>
      </c>
      <c r="D105" s="13"/>
      <c r="E105" s="13">
        <f t="shared" si="15"/>
        <v>60.072495379300264</v>
      </c>
      <c r="F105" s="13">
        <f t="shared" si="15"/>
        <v>54.889879987711701</v>
      </c>
      <c r="G105" s="31">
        <v>2.611847625186968</v>
      </c>
      <c r="H105" s="31">
        <v>2.3865165212048565</v>
      </c>
      <c r="I105" s="45" t="s">
        <v>1977</v>
      </c>
      <c r="N105"/>
      <c r="X105" s="1"/>
      <c r="Z105" s="1"/>
      <c r="AB105" s="3"/>
      <c r="AD105" s="3"/>
    </row>
    <row r="106" spans="1:30">
      <c r="A106" s="17" t="s">
        <v>1372</v>
      </c>
      <c r="B106" s="13" t="s">
        <v>1373</v>
      </c>
      <c r="C106" s="13"/>
      <c r="D106" s="13"/>
      <c r="E106" s="13">
        <f t="shared" ref="E106" si="16">G106*$F$12</f>
        <v>76.819999999999993</v>
      </c>
      <c r="F106" s="13">
        <f t="shared" ref="F106" si="17">H106*$F$12</f>
        <v>71.760000000000005</v>
      </c>
      <c r="G106" s="31">
        <v>3.34</v>
      </c>
      <c r="H106" s="31">
        <v>3.12</v>
      </c>
      <c r="I106" s="45" t="s">
        <v>1977</v>
      </c>
      <c r="N106"/>
      <c r="X106" s="1"/>
      <c r="Z106" s="1"/>
      <c r="AB106" s="3"/>
      <c r="AD106" s="3"/>
    </row>
    <row r="107" spans="1:30">
      <c r="A107" s="17" t="s">
        <v>450</v>
      </c>
      <c r="B107" s="13" t="s">
        <v>1119</v>
      </c>
      <c r="C107" s="13" t="s">
        <v>1268</v>
      </c>
      <c r="D107" s="13"/>
      <c r="E107" s="13">
        <f t="shared" si="3"/>
        <v>41.317365269461085</v>
      </c>
      <c r="F107" s="13">
        <f t="shared" si="4"/>
        <v>37.185628742514979</v>
      </c>
      <c r="G107" s="31">
        <v>1.7964071856287427</v>
      </c>
      <c r="H107" s="31">
        <v>1.6167664670658686</v>
      </c>
      <c r="I107" s="45">
        <v>2</v>
      </c>
      <c r="N107"/>
      <c r="X107" s="1"/>
      <c r="Z107" s="1"/>
      <c r="AB107" s="3"/>
      <c r="AD107" s="3"/>
    </row>
    <row r="108" spans="1:30" hidden="1">
      <c r="A108" s="19" t="s">
        <v>792</v>
      </c>
      <c r="B108" s="16" t="s">
        <v>946</v>
      </c>
      <c r="C108" s="16" t="s">
        <v>94</v>
      </c>
      <c r="D108" s="16"/>
      <c r="E108" s="16">
        <v>0</v>
      </c>
      <c r="F108" s="16">
        <v>0</v>
      </c>
      <c r="G108" s="31">
        <v>21.077844311377245</v>
      </c>
      <c r="H108" s="31">
        <v>18.970059880239521</v>
      </c>
      <c r="I108" s="45">
        <v>0</v>
      </c>
      <c r="N108"/>
      <c r="X108" s="1"/>
      <c r="Z108" s="1"/>
      <c r="AB108" s="3"/>
      <c r="AD108" s="3"/>
    </row>
    <row r="109" spans="1:30" hidden="1">
      <c r="A109" s="19" t="s">
        <v>793</v>
      </c>
      <c r="B109" s="16" t="s">
        <v>947</v>
      </c>
      <c r="C109" s="16" t="s">
        <v>95</v>
      </c>
      <c r="D109" s="16"/>
      <c r="E109" s="16">
        <v>0</v>
      </c>
      <c r="F109" s="16">
        <v>0</v>
      </c>
      <c r="G109" s="31">
        <v>21.077844311377245</v>
      </c>
      <c r="H109" s="31">
        <v>18.970059880239521</v>
      </c>
      <c r="I109" s="45">
        <v>0</v>
      </c>
      <c r="N109"/>
      <c r="X109" s="1"/>
      <c r="Z109" s="1"/>
      <c r="AB109" s="3"/>
      <c r="AD109" s="3"/>
    </row>
    <row r="110" spans="1:30">
      <c r="A110" s="18" t="s">
        <v>787</v>
      </c>
      <c r="B110" s="13" t="s">
        <v>941</v>
      </c>
      <c r="C110" s="13" t="s">
        <v>89</v>
      </c>
      <c r="D110" s="13"/>
      <c r="E110" s="13">
        <f t="shared" si="3"/>
        <v>523.35329341317367</v>
      </c>
      <c r="F110" s="13">
        <f t="shared" si="4"/>
        <v>471.01796407185634</v>
      </c>
      <c r="G110" s="31">
        <v>22.754491017964074</v>
      </c>
      <c r="H110" s="31">
        <v>20.479041916167667</v>
      </c>
      <c r="I110" s="45" t="s">
        <v>1977</v>
      </c>
      <c r="N110"/>
      <c r="X110" s="1"/>
      <c r="Z110" s="1"/>
      <c r="AB110" s="3"/>
      <c r="AD110" s="3"/>
    </row>
    <row r="111" spans="1:30">
      <c r="A111" s="18" t="s">
        <v>788</v>
      </c>
      <c r="B111" s="13" t="s">
        <v>942</v>
      </c>
      <c r="C111" s="13" t="s">
        <v>90</v>
      </c>
      <c r="D111" s="13"/>
      <c r="E111" s="13">
        <f t="shared" si="3"/>
        <v>523.35329341317367</v>
      </c>
      <c r="F111" s="13">
        <f t="shared" si="4"/>
        <v>471.01796407185634</v>
      </c>
      <c r="G111" s="31">
        <v>22.754491017964074</v>
      </c>
      <c r="H111" s="31">
        <v>20.479041916167667</v>
      </c>
      <c r="I111" s="45" t="s">
        <v>1977</v>
      </c>
      <c r="N111"/>
      <c r="X111" s="1"/>
      <c r="Z111" s="1"/>
      <c r="AB111" s="3"/>
      <c r="AD111" s="3"/>
    </row>
    <row r="112" spans="1:30" hidden="1">
      <c r="A112" s="15" t="s">
        <v>1374</v>
      </c>
      <c r="B112" s="16" t="s">
        <v>1375</v>
      </c>
      <c r="C112" s="13"/>
      <c r="D112" s="16"/>
      <c r="E112" s="16">
        <v>0</v>
      </c>
      <c r="F112" s="16">
        <v>0</v>
      </c>
      <c r="G112" s="31">
        <v>2.8718780487804878</v>
      </c>
      <c r="H112" s="31">
        <v>2.680419512195122</v>
      </c>
      <c r="I112" s="45">
        <v>0</v>
      </c>
      <c r="N112"/>
      <c r="X112" s="1"/>
      <c r="Z112" s="1"/>
      <c r="AB112" s="3"/>
      <c r="AD112" s="3"/>
    </row>
    <row r="113" spans="1:30">
      <c r="A113" s="17" t="s">
        <v>1510</v>
      </c>
      <c r="B113" s="13" t="s">
        <v>1511</v>
      </c>
      <c r="C113" s="13"/>
      <c r="D113" s="13"/>
      <c r="E113" s="13">
        <f t="shared" ref="E113:F118" si="18">G113*$F$12</f>
        <v>126.16902439024389</v>
      </c>
      <c r="F113" s="13">
        <f t="shared" si="18"/>
        <v>117.75775609756097</v>
      </c>
      <c r="G113" s="31">
        <v>5.4856097560975607</v>
      </c>
      <c r="H113" s="31">
        <v>5.1199024390243899</v>
      </c>
      <c r="I113" s="45" t="s">
        <v>1977</v>
      </c>
      <c r="N113"/>
      <c r="X113" s="1"/>
      <c r="Z113" s="1"/>
      <c r="AB113" s="3"/>
      <c r="AD113" s="3"/>
    </row>
    <row r="114" spans="1:30">
      <c r="A114" s="17" t="s">
        <v>1516</v>
      </c>
      <c r="B114" s="13" t="s">
        <v>1517</v>
      </c>
      <c r="C114" s="13"/>
      <c r="D114" s="13"/>
      <c r="E114" s="13">
        <f t="shared" si="18"/>
        <v>126.16902439024389</v>
      </c>
      <c r="F114" s="13">
        <f t="shared" si="18"/>
        <v>117.75775609756097</v>
      </c>
      <c r="G114" s="31">
        <v>5.4856097560975607</v>
      </c>
      <c r="H114" s="31">
        <v>5.1199024390243899</v>
      </c>
      <c r="I114" s="45" t="s">
        <v>1977</v>
      </c>
      <c r="N114"/>
      <c r="X114" s="1"/>
      <c r="Z114" s="1"/>
      <c r="AB114" s="3"/>
      <c r="AD114" s="3"/>
    </row>
    <row r="115" spans="1:30" hidden="1">
      <c r="A115" s="15" t="s">
        <v>1581</v>
      </c>
      <c r="B115" s="16" t="s">
        <v>1582</v>
      </c>
      <c r="C115" s="16"/>
      <c r="D115" s="16"/>
      <c r="E115" s="16">
        <v>0</v>
      </c>
      <c r="F115" s="16">
        <v>0</v>
      </c>
      <c r="G115" s="31">
        <v>36.592243902439023</v>
      </c>
      <c r="H115" s="31">
        <v>34.152760975609752</v>
      </c>
      <c r="I115" s="45">
        <v>0</v>
      </c>
      <c r="N115"/>
      <c r="X115" s="1"/>
      <c r="Z115" s="1"/>
      <c r="AB115" s="3"/>
      <c r="AD115" s="3"/>
    </row>
    <row r="116" spans="1:30">
      <c r="A116" s="17" t="s">
        <v>1555</v>
      </c>
      <c r="B116" s="13" t="s">
        <v>1556</v>
      </c>
      <c r="C116" s="13"/>
      <c r="D116" s="13"/>
      <c r="E116" s="13">
        <f t="shared" si="18"/>
        <v>86.091804878048762</v>
      </c>
      <c r="F116" s="13">
        <f t="shared" si="18"/>
        <v>80.352351219512173</v>
      </c>
      <c r="G116" s="31">
        <v>3.7431219512195115</v>
      </c>
      <c r="H116" s="31">
        <v>3.4935804878048771</v>
      </c>
      <c r="I116" s="45" t="s">
        <v>1977</v>
      </c>
      <c r="N116"/>
      <c r="X116" s="1"/>
      <c r="Z116" s="1"/>
      <c r="AB116" s="3"/>
      <c r="AD116" s="3"/>
    </row>
    <row r="117" spans="1:30">
      <c r="A117" s="17" t="s">
        <v>1532</v>
      </c>
      <c r="B117" s="13" t="s">
        <v>1533</v>
      </c>
      <c r="C117" s="13"/>
      <c r="D117" s="13"/>
      <c r="E117" s="13">
        <f t="shared" si="18"/>
        <v>126.16902439024389</v>
      </c>
      <c r="F117" s="13">
        <f t="shared" si="18"/>
        <v>117.75775609756097</v>
      </c>
      <c r="G117" s="31">
        <v>5.4856097560975607</v>
      </c>
      <c r="H117" s="31">
        <v>5.1199024390243899</v>
      </c>
      <c r="I117" s="45" t="s">
        <v>1977</v>
      </c>
      <c r="N117"/>
      <c r="X117" s="1"/>
      <c r="Z117" s="1"/>
      <c r="AB117" s="3"/>
      <c r="AD117" s="3"/>
    </row>
    <row r="118" spans="1:30">
      <c r="A118" s="17" t="s">
        <v>1534</v>
      </c>
      <c r="B118" s="13" t="s">
        <v>1535</v>
      </c>
      <c r="C118" s="13"/>
      <c r="D118" s="13"/>
      <c r="E118" s="13">
        <f t="shared" si="18"/>
        <v>126.16902439024389</v>
      </c>
      <c r="F118" s="13">
        <f t="shared" si="18"/>
        <v>117.75775609756097</v>
      </c>
      <c r="G118" s="31">
        <v>5.4856097560975607</v>
      </c>
      <c r="H118" s="31">
        <v>5.1199024390243899</v>
      </c>
      <c r="I118" s="45" t="s">
        <v>1977</v>
      </c>
      <c r="N118"/>
      <c r="X118" s="1"/>
      <c r="Z118" s="1"/>
      <c r="AB118" s="3"/>
      <c r="AD118" s="3"/>
    </row>
    <row r="119" spans="1:30">
      <c r="A119" s="18" t="s">
        <v>768</v>
      </c>
      <c r="B119" s="13" t="s">
        <v>922</v>
      </c>
      <c r="C119" s="13" t="s">
        <v>68</v>
      </c>
      <c r="D119" s="13"/>
      <c r="E119" s="13">
        <f>G119*$F$12</f>
        <v>112.7</v>
      </c>
      <c r="F119" s="13">
        <f>H119*$F$12</f>
        <v>105.11000000000001</v>
      </c>
      <c r="G119" s="31">
        <v>4.9000000000000004</v>
      </c>
      <c r="H119" s="31">
        <v>4.57</v>
      </c>
      <c r="I119" s="45" t="s">
        <v>1977</v>
      </c>
      <c r="N119"/>
      <c r="X119" s="1"/>
      <c r="Z119" s="1"/>
      <c r="AB119" s="3"/>
      <c r="AD119" s="3"/>
    </row>
    <row r="120" spans="1:30" hidden="1">
      <c r="A120" s="19" t="s">
        <v>798</v>
      </c>
      <c r="B120" s="16" t="s">
        <v>953</v>
      </c>
      <c r="C120" s="16" t="s">
        <v>100</v>
      </c>
      <c r="D120" s="16"/>
      <c r="E120" s="16">
        <v>0</v>
      </c>
      <c r="F120" s="16">
        <v>0</v>
      </c>
      <c r="G120" s="31">
        <v>13.113772455089821</v>
      </c>
      <c r="H120" s="31">
        <v>11.802395209580839</v>
      </c>
      <c r="I120" s="45">
        <v>0</v>
      </c>
      <c r="N120"/>
      <c r="X120" s="1"/>
      <c r="Z120" s="1"/>
      <c r="AB120" s="3"/>
      <c r="AD120" s="3"/>
    </row>
    <row r="121" spans="1:30" hidden="1">
      <c r="A121" s="19" t="s">
        <v>757</v>
      </c>
      <c r="B121" s="16" t="s">
        <v>910</v>
      </c>
      <c r="C121" s="16" t="s">
        <v>61</v>
      </c>
      <c r="D121" s="16"/>
      <c r="E121" s="16">
        <v>0</v>
      </c>
      <c r="F121" s="16">
        <v>0</v>
      </c>
      <c r="G121" s="31">
        <v>2.0359281437125749</v>
      </c>
      <c r="H121" s="31">
        <v>1.8323353293413176</v>
      </c>
      <c r="I121" s="45">
        <v>0</v>
      </c>
      <c r="N121"/>
      <c r="X121" s="1"/>
      <c r="Z121" s="1"/>
      <c r="AB121" s="3"/>
      <c r="AD121" s="3"/>
    </row>
    <row r="122" spans="1:30">
      <c r="A122" s="17" t="s">
        <v>1539</v>
      </c>
      <c r="B122" s="13" t="s">
        <v>1540</v>
      </c>
      <c r="C122" s="13"/>
      <c r="D122" s="13"/>
      <c r="E122" s="13">
        <f>G122*$F$12</f>
        <v>70.506219512195116</v>
      </c>
      <c r="F122" s="13">
        <f>H122*$F$12</f>
        <v>65.805804878048775</v>
      </c>
      <c r="G122" s="31">
        <v>3.0654878048780487</v>
      </c>
      <c r="H122" s="31">
        <v>2.8611219512195118</v>
      </c>
      <c r="I122" s="45" t="s">
        <v>1977</v>
      </c>
      <c r="N122"/>
      <c r="X122" s="1"/>
      <c r="Z122" s="1"/>
      <c r="AB122" s="3"/>
      <c r="AD122" s="3"/>
    </row>
    <row r="123" spans="1:30" hidden="1">
      <c r="A123" s="19" t="s">
        <v>783</v>
      </c>
      <c r="B123" s="16" t="s">
        <v>936</v>
      </c>
      <c r="C123" s="16" t="s">
        <v>85</v>
      </c>
      <c r="D123" s="16"/>
      <c r="E123" s="16">
        <v>0</v>
      </c>
      <c r="F123" s="16">
        <v>0</v>
      </c>
      <c r="G123" s="31">
        <v>15.568862275449105</v>
      </c>
      <c r="H123" s="31">
        <v>14.479041916167667</v>
      </c>
      <c r="I123" s="45">
        <v>0</v>
      </c>
      <c r="N123"/>
      <c r="X123" s="1"/>
      <c r="Z123" s="1"/>
      <c r="AB123" s="3"/>
      <c r="AD123" s="3"/>
    </row>
    <row r="124" spans="1:30" hidden="1">
      <c r="A124" s="19" t="s">
        <v>784</v>
      </c>
      <c r="B124" s="16" t="s">
        <v>937</v>
      </c>
      <c r="C124" s="16" t="s">
        <v>86</v>
      </c>
      <c r="D124" s="16"/>
      <c r="E124" s="16">
        <v>0</v>
      </c>
      <c r="F124" s="16">
        <v>0</v>
      </c>
      <c r="G124" s="31">
        <v>15.568862275449105</v>
      </c>
      <c r="H124" s="31">
        <v>14.479041916167667</v>
      </c>
      <c r="I124" s="45">
        <v>0</v>
      </c>
      <c r="N124"/>
      <c r="X124" s="1"/>
      <c r="Z124" s="1"/>
      <c r="AB124" s="3"/>
      <c r="AD124" s="3"/>
    </row>
    <row r="125" spans="1:30">
      <c r="A125" s="18" t="s">
        <v>770</v>
      </c>
      <c r="B125" s="13" t="s">
        <v>924</v>
      </c>
      <c r="C125" s="13" t="s">
        <v>70</v>
      </c>
      <c r="D125" s="13"/>
      <c r="E125" s="13">
        <f>G125*$F$12</f>
        <v>300.83999999999997</v>
      </c>
      <c r="F125" s="13">
        <f>H125*$F$12</f>
        <v>280.83000000000004</v>
      </c>
      <c r="G125" s="31">
        <v>13.08</v>
      </c>
      <c r="H125" s="31">
        <v>12.21</v>
      </c>
      <c r="I125" s="45" t="s">
        <v>1977</v>
      </c>
      <c r="N125"/>
      <c r="X125" s="1"/>
      <c r="Z125" s="1"/>
      <c r="AB125" s="3"/>
      <c r="AD125" s="3"/>
    </row>
    <row r="126" spans="1:30">
      <c r="A126" s="17" t="s">
        <v>1530</v>
      </c>
      <c r="B126" s="13" t="s">
        <v>1531</v>
      </c>
      <c r="C126" s="13"/>
      <c r="D126" s="13"/>
      <c r="E126" s="13">
        <f>G126*$F$12</f>
        <v>1473.2089024390245</v>
      </c>
      <c r="F126" s="13">
        <f>H126*$F$12</f>
        <v>1374.994975609756</v>
      </c>
      <c r="G126" s="31">
        <v>64.052560975609765</v>
      </c>
      <c r="H126" s="31">
        <v>59.782390243902434</v>
      </c>
      <c r="I126" s="45" t="s">
        <v>1977</v>
      </c>
      <c r="N126"/>
      <c r="X126" s="1"/>
      <c r="Z126" s="1"/>
      <c r="AB126" s="3"/>
      <c r="AD126" s="3"/>
    </row>
    <row r="127" spans="1:30">
      <c r="A127" s="18" t="s">
        <v>822</v>
      </c>
      <c r="B127" s="13" t="s">
        <v>977</v>
      </c>
      <c r="C127" s="13" t="s">
        <v>123</v>
      </c>
      <c r="D127" s="13"/>
      <c r="E127" s="13">
        <f t="shared" si="3"/>
        <v>77.05</v>
      </c>
      <c r="F127" s="13">
        <f t="shared" si="4"/>
        <v>71.3</v>
      </c>
      <c r="G127" s="31">
        <v>3.35</v>
      </c>
      <c r="H127" s="31">
        <v>3.1</v>
      </c>
      <c r="I127" s="45" t="s">
        <v>1977</v>
      </c>
      <c r="N127"/>
      <c r="X127" s="1"/>
      <c r="Z127" s="1"/>
      <c r="AB127" s="3"/>
      <c r="AD127" s="3"/>
    </row>
    <row r="128" spans="1:30">
      <c r="A128" s="17" t="s">
        <v>1583</v>
      </c>
      <c r="B128" s="29" t="s">
        <v>1913</v>
      </c>
      <c r="C128" s="29"/>
      <c r="D128" s="29"/>
      <c r="E128" s="13">
        <f>G128*$F$12</f>
        <v>76.819999999999993</v>
      </c>
      <c r="F128" s="13">
        <f>H128*$F$12</f>
        <v>71.760000000000005</v>
      </c>
      <c r="G128" s="31">
        <v>3.34</v>
      </c>
      <c r="H128" s="31">
        <v>3.12</v>
      </c>
      <c r="I128" s="45">
        <v>5</v>
      </c>
      <c r="N128"/>
      <c r="X128" s="1"/>
      <c r="Z128" s="1"/>
      <c r="AB128" s="3"/>
      <c r="AD128" s="3"/>
    </row>
    <row r="129" spans="1:30">
      <c r="A129" s="18" t="s">
        <v>823</v>
      </c>
      <c r="B129" s="13" t="s">
        <v>978</v>
      </c>
      <c r="C129" s="13" t="s">
        <v>122</v>
      </c>
      <c r="D129" s="13" t="s">
        <v>1947</v>
      </c>
      <c r="E129" s="13">
        <f t="shared" si="3"/>
        <v>112.7</v>
      </c>
      <c r="F129" s="13">
        <f t="shared" si="4"/>
        <v>105.11000000000001</v>
      </c>
      <c r="G129" s="31">
        <v>4.9000000000000004</v>
      </c>
      <c r="H129" s="31">
        <v>4.57</v>
      </c>
      <c r="I129" s="45" t="s">
        <v>1977</v>
      </c>
      <c r="N129"/>
      <c r="X129" s="1"/>
      <c r="Z129" s="1"/>
      <c r="AB129" s="3"/>
      <c r="AD129" s="3"/>
    </row>
    <row r="130" spans="1:30">
      <c r="A130" s="18" t="s">
        <v>824</v>
      </c>
      <c r="B130" s="13" t="s">
        <v>979</v>
      </c>
      <c r="C130" s="13" t="s">
        <v>124</v>
      </c>
      <c r="D130" s="13" t="s">
        <v>1947</v>
      </c>
      <c r="E130" s="13">
        <f t="shared" ref="E130:E221" si="19">G130*$F$12</f>
        <v>112.7</v>
      </c>
      <c r="F130" s="13">
        <f t="shared" ref="F130:F221" si="20">H130*$F$12</f>
        <v>105.11000000000001</v>
      </c>
      <c r="G130" s="31">
        <v>4.9000000000000004</v>
      </c>
      <c r="H130" s="31">
        <v>4.57</v>
      </c>
      <c r="I130" s="45" t="s">
        <v>1977</v>
      </c>
      <c r="N130"/>
      <c r="X130" s="1"/>
      <c r="Z130" s="1"/>
      <c r="AB130" s="3"/>
      <c r="AD130" s="3"/>
    </row>
    <row r="131" spans="1:30" hidden="1">
      <c r="A131" s="15" t="s">
        <v>1508</v>
      </c>
      <c r="B131" s="16" t="s">
        <v>1509</v>
      </c>
      <c r="C131" s="13"/>
      <c r="D131" s="16"/>
      <c r="E131" s="16">
        <v>0</v>
      </c>
      <c r="F131" s="16">
        <v>0</v>
      </c>
      <c r="G131" s="31">
        <v>4.743439024390244</v>
      </c>
      <c r="H131" s="31">
        <v>4.427209756097561</v>
      </c>
      <c r="I131" s="45">
        <v>0</v>
      </c>
      <c r="N131"/>
      <c r="X131" s="1"/>
      <c r="Z131" s="1"/>
      <c r="AB131" s="3"/>
      <c r="AD131" s="3"/>
    </row>
    <row r="132" spans="1:30">
      <c r="A132" s="17" t="s">
        <v>448</v>
      </c>
      <c r="B132" s="13" t="s">
        <v>449</v>
      </c>
      <c r="C132" s="13" t="s">
        <v>449</v>
      </c>
      <c r="D132" s="13"/>
      <c r="E132" s="13">
        <f t="shared" si="19"/>
        <v>199.86999999999998</v>
      </c>
      <c r="F132" s="13">
        <f t="shared" si="20"/>
        <v>179.86</v>
      </c>
      <c r="G132" s="31">
        <v>8.69</v>
      </c>
      <c r="H132" s="31">
        <v>7.82</v>
      </c>
      <c r="I132" s="45" t="s">
        <v>1977</v>
      </c>
      <c r="N132"/>
      <c r="X132" s="1"/>
      <c r="Z132" s="1"/>
      <c r="AB132" s="3"/>
      <c r="AD132" s="3"/>
    </row>
    <row r="133" spans="1:30" hidden="1">
      <c r="A133" s="19" t="s">
        <v>773</v>
      </c>
      <c r="B133" s="16" t="s">
        <v>927</v>
      </c>
      <c r="C133" s="16" t="s">
        <v>73</v>
      </c>
      <c r="D133" s="16"/>
      <c r="E133" s="16">
        <v>0</v>
      </c>
      <c r="F133" s="16">
        <v>0</v>
      </c>
      <c r="G133" s="31">
        <v>5.3892215568862278</v>
      </c>
      <c r="H133" s="31">
        <v>4.8502994011976046</v>
      </c>
      <c r="I133" s="45">
        <v>0</v>
      </c>
      <c r="N133"/>
      <c r="X133" s="1"/>
      <c r="Z133" s="1"/>
      <c r="AB133" s="3"/>
      <c r="AD133" s="3"/>
    </row>
    <row r="134" spans="1:30">
      <c r="A134" s="18" t="s">
        <v>772</v>
      </c>
      <c r="B134" s="13" t="s">
        <v>926</v>
      </c>
      <c r="C134" s="13" t="s">
        <v>72</v>
      </c>
      <c r="D134" s="13"/>
      <c r="E134" s="13">
        <f t="shared" si="19"/>
        <v>151.49700598802394</v>
      </c>
      <c r="F134" s="13">
        <f t="shared" si="20"/>
        <v>136.34730538922156</v>
      </c>
      <c r="G134" s="31">
        <v>6.5868263473053892</v>
      </c>
      <c r="H134" s="31">
        <v>5.9281437125748502</v>
      </c>
      <c r="I134" s="45">
        <v>5</v>
      </c>
      <c r="N134"/>
      <c r="X134" s="1"/>
      <c r="Z134" s="1"/>
      <c r="AB134" s="3"/>
      <c r="AD134" s="3"/>
    </row>
    <row r="135" spans="1:30">
      <c r="A135" s="18" t="s">
        <v>767</v>
      </c>
      <c r="B135" s="13" t="s">
        <v>921</v>
      </c>
      <c r="C135" s="13" t="s">
        <v>1247</v>
      </c>
      <c r="D135" s="13"/>
      <c r="E135" s="13">
        <f t="shared" si="19"/>
        <v>607.967657611606</v>
      </c>
      <c r="F135" s="13">
        <f t="shared" si="20"/>
        <v>558.86695282605513</v>
      </c>
      <c r="G135" s="31">
        <v>26.433376417895914</v>
      </c>
      <c r="H135" s="31">
        <v>24.298563166350224</v>
      </c>
      <c r="I135" s="45">
        <v>1</v>
      </c>
      <c r="N135"/>
      <c r="X135" s="1"/>
      <c r="Z135" s="1"/>
      <c r="AB135" s="3"/>
      <c r="AD135" s="3"/>
    </row>
    <row r="136" spans="1:30">
      <c r="A136" s="18" t="s">
        <v>1964</v>
      </c>
      <c r="B136" s="29" t="s">
        <v>1963</v>
      </c>
      <c r="C136" s="13"/>
      <c r="D136" s="13"/>
      <c r="E136" s="13">
        <f t="shared" ref="E136" si="21">G136*$F$12</f>
        <v>607.967657611606</v>
      </c>
      <c r="F136" s="13">
        <f t="shared" ref="F136" si="22">H136*$F$12</f>
        <v>558.86695282605513</v>
      </c>
      <c r="G136" s="31">
        <v>26.433376417895914</v>
      </c>
      <c r="H136" s="31">
        <v>24.298563166350224</v>
      </c>
      <c r="I136" s="45">
        <v>5</v>
      </c>
      <c r="N136"/>
      <c r="X136" s="1"/>
      <c r="Z136" s="1"/>
      <c r="AB136" s="3"/>
      <c r="AD136" s="3"/>
    </row>
    <row r="137" spans="1:30">
      <c r="A137" s="18" t="s">
        <v>766</v>
      </c>
      <c r="B137" s="13" t="s">
        <v>1929</v>
      </c>
      <c r="C137" s="13" t="s">
        <v>1246</v>
      </c>
      <c r="D137" s="13"/>
      <c r="E137" s="13">
        <f>G137*$F$12</f>
        <v>563.96</v>
      </c>
      <c r="F137" s="13">
        <f>H137*$F$12</f>
        <v>526.24</v>
      </c>
      <c r="G137" s="31">
        <v>24.52</v>
      </c>
      <c r="H137" s="31">
        <v>22.88</v>
      </c>
      <c r="I137" s="45" t="s">
        <v>1977</v>
      </c>
      <c r="N137"/>
      <c r="X137" s="1"/>
      <c r="Z137" s="1"/>
      <c r="AB137" s="3"/>
      <c r="AD137" s="3"/>
    </row>
    <row r="138" spans="1:30" hidden="1">
      <c r="A138" s="19" t="s">
        <v>800</v>
      </c>
      <c r="B138" s="16" t="s">
        <v>955</v>
      </c>
      <c r="C138" s="16" t="s">
        <v>102</v>
      </c>
      <c r="D138" s="16"/>
      <c r="E138" s="16">
        <v>0</v>
      </c>
      <c r="F138" s="16">
        <v>0</v>
      </c>
      <c r="G138" s="31">
        <v>2.3952095808383236</v>
      </c>
      <c r="H138" s="31">
        <v>2.1556886227544911</v>
      </c>
      <c r="I138" s="45">
        <v>0</v>
      </c>
      <c r="N138"/>
      <c r="X138" s="1"/>
      <c r="Z138" s="1"/>
      <c r="AB138" s="3"/>
      <c r="AD138" s="3"/>
    </row>
    <row r="139" spans="1:30" s="2" customFormat="1" ht="21">
      <c r="A139" s="54" t="s">
        <v>1318</v>
      </c>
      <c r="B139" s="61"/>
      <c r="C139" s="12"/>
      <c r="D139" s="61"/>
      <c r="E139" s="62"/>
      <c r="F139" s="61"/>
      <c r="G139" s="52"/>
      <c r="H139" s="52"/>
      <c r="I139" s="53"/>
      <c r="J139"/>
      <c r="K139"/>
      <c r="L139"/>
      <c r="M139" s="84"/>
      <c r="O139"/>
      <c r="Q139"/>
      <c r="R139"/>
      <c r="S139"/>
      <c r="T139"/>
      <c r="U139"/>
      <c r="V139"/>
      <c r="W139"/>
      <c r="X139" s="1"/>
      <c r="Y139"/>
      <c r="Z139" s="1"/>
      <c r="AA139"/>
      <c r="AB139" s="3"/>
      <c r="AC139"/>
      <c r="AD139" s="3"/>
    </row>
    <row r="140" spans="1:30">
      <c r="A140" s="18" t="s">
        <v>732</v>
      </c>
      <c r="B140" s="13" t="s">
        <v>880</v>
      </c>
      <c r="C140" s="13" t="s">
        <v>39</v>
      </c>
      <c r="D140" s="13"/>
      <c r="E140" s="13">
        <f t="shared" si="19"/>
        <v>696.44</v>
      </c>
      <c r="F140" s="13">
        <f t="shared" si="20"/>
        <v>595.47</v>
      </c>
      <c r="G140" s="31">
        <v>30.28</v>
      </c>
      <c r="H140" s="31">
        <v>25.89</v>
      </c>
      <c r="I140" s="45" t="s">
        <v>1977</v>
      </c>
      <c r="N140"/>
      <c r="X140" s="1"/>
      <c r="Z140" s="1"/>
      <c r="AB140" s="3"/>
      <c r="AD140" s="3"/>
    </row>
    <row r="141" spans="1:30" hidden="1">
      <c r="A141" s="19" t="s">
        <v>733</v>
      </c>
      <c r="B141" s="16" t="s">
        <v>881</v>
      </c>
      <c r="C141" s="13" t="s">
        <v>40</v>
      </c>
      <c r="D141" s="16"/>
      <c r="E141" s="16">
        <v>0</v>
      </c>
      <c r="F141" s="16">
        <v>0</v>
      </c>
      <c r="G141" s="31">
        <v>34.970059880239525</v>
      </c>
      <c r="H141" s="31">
        <v>31.473053892215571</v>
      </c>
      <c r="I141" s="45">
        <v>0</v>
      </c>
      <c r="N141"/>
      <c r="X141" s="1"/>
      <c r="Z141" s="1"/>
      <c r="AB141" s="3"/>
      <c r="AD141" s="3"/>
    </row>
    <row r="142" spans="1:30" hidden="1">
      <c r="A142" s="19" t="s">
        <v>738</v>
      </c>
      <c r="B142" s="16" t="s">
        <v>886</v>
      </c>
      <c r="C142" s="16" t="s">
        <v>45</v>
      </c>
      <c r="D142" s="16"/>
      <c r="E142" s="16">
        <v>0</v>
      </c>
      <c r="F142" s="16">
        <v>0</v>
      </c>
      <c r="G142" s="31">
        <v>19.161676646706589</v>
      </c>
      <c r="H142" s="31">
        <v>17.245508982035929</v>
      </c>
      <c r="I142" s="45">
        <v>0</v>
      </c>
      <c r="N142"/>
      <c r="X142" s="1"/>
      <c r="Z142" s="1"/>
      <c r="AB142" s="3"/>
      <c r="AD142" s="3"/>
    </row>
    <row r="143" spans="1:30">
      <c r="A143" s="18" t="s">
        <v>718</v>
      </c>
      <c r="B143" s="13" t="s">
        <v>866</v>
      </c>
      <c r="C143" s="13" t="s">
        <v>1243</v>
      </c>
      <c r="D143" s="13"/>
      <c r="E143" s="13">
        <f t="shared" si="19"/>
        <v>220.35928143712576</v>
      </c>
      <c r="F143" s="13">
        <f t="shared" si="20"/>
        <v>198.32335329341319</v>
      </c>
      <c r="G143" s="31">
        <v>9.5808383233532943</v>
      </c>
      <c r="H143" s="31">
        <v>8.6227544910179645</v>
      </c>
      <c r="I143" s="45">
        <v>1</v>
      </c>
      <c r="N143"/>
      <c r="X143" s="1"/>
      <c r="Z143" s="1"/>
      <c r="AB143" s="3"/>
      <c r="AD143" s="3"/>
    </row>
    <row r="144" spans="1:30" hidden="1">
      <c r="A144" s="19" t="s">
        <v>719</v>
      </c>
      <c r="B144" s="16" t="s">
        <v>867</v>
      </c>
      <c r="C144" s="16" t="s">
        <v>1244</v>
      </c>
      <c r="D144" s="16"/>
      <c r="E144" s="16">
        <v>0</v>
      </c>
      <c r="F144" s="16">
        <v>0</v>
      </c>
      <c r="G144" s="31">
        <v>8.9820359281437128</v>
      </c>
      <c r="H144" s="31">
        <v>8.0838323353293422</v>
      </c>
      <c r="I144" s="45">
        <v>0</v>
      </c>
      <c r="N144"/>
      <c r="X144" s="1"/>
      <c r="Z144" s="1"/>
      <c r="AB144" s="3"/>
      <c r="AD144" s="3"/>
    </row>
    <row r="145" spans="1:30">
      <c r="A145" s="17" t="s">
        <v>1425</v>
      </c>
      <c r="B145" s="13" t="s">
        <v>1426</v>
      </c>
      <c r="C145" s="13"/>
      <c r="D145" s="13"/>
      <c r="E145" s="13">
        <f>G145*$F$12</f>
        <v>63.02</v>
      </c>
      <c r="F145" s="13">
        <f>H145*$F$12</f>
        <v>58.65</v>
      </c>
      <c r="G145" s="31">
        <v>2.74</v>
      </c>
      <c r="H145" s="31">
        <v>2.5499999999999998</v>
      </c>
      <c r="I145" s="45" t="s">
        <v>1977</v>
      </c>
      <c r="N145"/>
      <c r="X145" s="1"/>
      <c r="Z145" s="1"/>
      <c r="AB145" s="3"/>
      <c r="AD145" s="3"/>
    </row>
    <row r="146" spans="1:30" s="2" customFormat="1" ht="21">
      <c r="A146" s="54" t="s">
        <v>1312</v>
      </c>
      <c r="B146" s="61"/>
      <c r="C146" s="12"/>
      <c r="D146" s="61"/>
      <c r="E146" s="62"/>
      <c r="F146" s="61"/>
      <c r="G146" s="52"/>
      <c r="H146" s="52"/>
      <c r="I146" s="53"/>
      <c r="J146"/>
      <c r="K146"/>
      <c r="L146"/>
      <c r="M146" s="84"/>
      <c r="O146"/>
      <c r="Q146"/>
      <c r="R146"/>
      <c r="S146"/>
      <c r="T146"/>
      <c r="U146"/>
      <c r="V146"/>
      <c r="W146"/>
      <c r="X146" s="1"/>
      <c r="Y146"/>
      <c r="Z146" s="1"/>
      <c r="AA146"/>
      <c r="AB146" s="3"/>
      <c r="AC146"/>
      <c r="AD146" s="3"/>
    </row>
    <row r="147" spans="1:30" hidden="1">
      <c r="A147" s="19" t="s">
        <v>692</v>
      </c>
      <c r="B147" s="16" t="s">
        <v>840</v>
      </c>
      <c r="C147" s="16" t="s">
        <v>2</v>
      </c>
      <c r="D147" s="16"/>
      <c r="E147" s="16">
        <v>0</v>
      </c>
      <c r="F147" s="16">
        <v>0</v>
      </c>
      <c r="G147" s="31">
        <v>21.353293413173656</v>
      </c>
      <c r="H147" s="31">
        <v>19.21796407185629</v>
      </c>
      <c r="I147" s="45">
        <v>0</v>
      </c>
      <c r="N147"/>
      <c r="X147" s="1"/>
      <c r="Z147" s="1"/>
      <c r="AB147" s="3"/>
      <c r="AD147" s="3"/>
    </row>
    <row r="148" spans="1:30">
      <c r="A148" s="18" t="s">
        <v>739</v>
      </c>
      <c r="B148" s="29" t="s">
        <v>1334</v>
      </c>
      <c r="C148" s="29" t="s">
        <v>46</v>
      </c>
      <c r="D148" s="29"/>
      <c r="E148" s="13">
        <f t="shared" ref="E148" si="23">G148*$F$12</f>
        <v>414</v>
      </c>
      <c r="F148" s="13">
        <f t="shared" ref="F148" si="24">H148*$F$12</f>
        <v>414</v>
      </c>
      <c r="G148" s="31">
        <v>18</v>
      </c>
      <c r="H148" s="31">
        <v>18</v>
      </c>
      <c r="I148" s="45" t="s">
        <v>1977</v>
      </c>
      <c r="N148"/>
      <c r="X148" s="1"/>
      <c r="Z148" s="1"/>
      <c r="AB148" s="3"/>
      <c r="AD148" s="3"/>
    </row>
    <row r="149" spans="1:30" hidden="1">
      <c r="A149" s="19" t="s">
        <v>740</v>
      </c>
      <c r="B149" s="16" t="s">
        <v>893</v>
      </c>
      <c r="C149" s="16" t="s">
        <v>47</v>
      </c>
      <c r="D149" s="16"/>
      <c r="E149" s="16">
        <v>0</v>
      </c>
      <c r="F149" s="16">
        <v>0</v>
      </c>
      <c r="G149" s="31">
        <v>28.023952095808383</v>
      </c>
      <c r="H149" s="31">
        <v>25.22155688622755</v>
      </c>
      <c r="I149" s="45">
        <v>0</v>
      </c>
      <c r="N149"/>
      <c r="X149" s="1"/>
      <c r="Z149" s="1"/>
      <c r="AB149" s="3"/>
      <c r="AD149" s="3"/>
    </row>
    <row r="150" spans="1:30">
      <c r="A150" s="18" t="s">
        <v>699</v>
      </c>
      <c r="B150" s="13" t="s">
        <v>847</v>
      </c>
      <c r="C150" s="13" t="s">
        <v>9</v>
      </c>
      <c r="D150" s="13"/>
      <c r="E150" s="13">
        <f>G150*$F$12</f>
        <v>420.81080487804877</v>
      </c>
      <c r="F150" s="13">
        <f>H150*$F$12</f>
        <v>392.75675121951213</v>
      </c>
      <c r="G150" s="31">
        <v>18.296121951219511</v>
      </c>
      <c r="H150" s="31">
        <v>17.076380487804876</v>
      </c>
      <c r="I150" s="45">
        <v>4</v>
      </c>
      <c r="N150"/>
      <c r="X150" s="1"/>
      <c r="Z150" s="1"/>
      <c r="AB150" s="3"/>
      <c r="AD150" s="3"/>
    </row>
    <row r="151" spans="1:30">
      <c r="A151" s="18" t="s">
        <v>723</v>
      </c>
      <c r="B151" s="13" t="s">
        <v>871</v>
      </c>
      <c r="C151" s="13" t="s">
        <v>30</v>
      </c>
      <c r="D151" s="13"/>
      <c r="E151" s="13">
        <f t="shared" si="19"/>
        <v>266.95226960712716</v>
      </c>
      <c r="F151" s="13">
        <f t="shared" si="20"/>
        <v>248.42092069519492</v>
      </c>
      <c r="G151" s="31">
        <v>11.606620417701182</v>
      </c>
      <c r="H151" s="31">
        <v>10.800909595443258</v>
      </c>
      <c r="I151" s="45">
        <v>2</v>
      </c>
      <c r="N151"/>
      <c r="X151" s="1"/>
      <c r="Z151" s="1"/>
      <c r="AB151" s="3"/>
      <c r="AD151" s="3"/>
    </row>
    <row r="152" spans="1:30">
      <c r="A152" s="18" t="s">
        <v>736</v>
      </c>
      <c r="B152" s="13" t="s">
        <v>884</v>
      </c>
      <c r="C152" s="13" t="s">
        <v>43</v>
      </c>
      <c r="D152" s="13"/>
      <c r="E152" s="13">
        <f t="shared" si="19"/>
        <v>46.82634730538922</v>
      </c>
      <c r="F152" s="13">
        <f t="shared" si="20"/>
        <v>42.143712574850305</v>
      </c>
      <c r="G152" s="31">
        <v>2.0359281437125749</v>
      </c>
      <c r="H152" s="31">
        <v>1.8323353293413176</v>
      </c>
      <c r="I152" s="45" t="s">
        <v>1977</v>
      </c>
      <c r="N152"/>
      <c r="X152" s="1"/>
      <c r="Z152" s="1"/>
      <c r="AB152" s="3"/>
      <c r="AD152" s="3"/>
    </row>
    <row r="153" spans="1:30" hidden="1">
      <c r="A153" s="19" t="s">
        <v>737</v>
      </c>
      <c r="B153" s="16" t="s">
        <v>885</v>
      </c>
      <c r="C153" s="16" t="s">
        <v>44</v>
      </c>
      <c r="D153" s="16"/>
      <c r="E153" s="16">
        <v>0</v>
      </c>
      <c r="F153" s="16">
        <v>0</v>
      </c>
      <c r="G153" s="31">
        <v>1.7964071856287427</v>
      </c>
      <c r="H153" s="31">
        <v>1.6167664670658686</v>
      </c>
      <c r="I153" s="45">
        <v>0</v>
      </c>
      <c r="N153"/>
      <c r="X153" s="1"/>
      <c r="Z153" s="1"/>
      <c r="AB153" s="3"/>
      <c r="AD153" s="3"/>
    </row>
    <row r="154" spans="1:30" hidden="1">
      <c r="A154" s="19" t="s">
        <v>734</v>
      </c>
      <c r="B154" s="16" t="s">
        <v>882</v>
      </c>
      <c r="C154" s="16" t="s">
        <v>41</v>
      </c>
      <c r="D154" s="16"/>
      <c r="E154" s="16">
        <v>0</v>
      </c>
      <c r="F154" s="16">
        <v>0</v>
      </c>
      <c r="G154" s="31">
        <v>2.3952095808383236</v>
      </c>
      <c r="H154" s="31">
        <v>2.1556886227544911</v>
      </c>
      <c r="I154" s="45">
        <v>0</v>
      </c>
      <c r="N154"/>
      <c r="X154" s="1"/>
      <c r="Z154" s="1"/>
      <c r="AB154" s="3"/>
      <c r="AD154" s="3"/>
    </row>
    <row r="155" spans="1:30" hidden="1">
      <c r="A155" s="19" t="s">
        <v>735</v>
      </c>
      <c r="B155" s="16" t="s">
        <v>883</v>
      </c>
      <c r="C155" s="13" t="s">
        <v>42</v>
      </c>
      <c r="D155" s="16"/>
      <c r="E155" s="16">
        <v>0</v>
      </c>
      <c r="F155" s="16">
        <v>0</v>
      </c>
      <c r="G155" s="31">
        <v>2.3952095808383236</v>
      </c>
      <c r="H155" s="31">
        <v>2.1556886227544911</v>
      </c>
      <c r="I155" s="45">
        <v>0</v>
      </c>
      <c r="N155"/>
      <c r="X155" s="1"/>
      <c r="Z155" s="1"/>
      <c r="AB155" s="3"/>
      <c r="AD155" s="3"/>
    </row>
    <row r="156" spans="1:30">
      <c r="A156" s="18" t="s">
        <v>724</v>
      </c>
      <c r="B156" s="13" t="s">
        <v>872</v>
      </c>
      <c r="C156" s="13" t="s">
        <v>31</v>
      </c>
      <c r="D156" s="13"/>
      <c r="E156" s="13">
        <f>G156*$F$12</f>
        <v>673.14885365853672</v>
      </c>
      <c r="F156" s="13">
        <f>H156*$F$12</f>
        <v>628.27226341463415</v>
      </c>
      <c r="G156" s="31">
        <v>29.267341463414638</v>
      </c>
      <c r="H156" s="31">
        <v>27.316185365853659</v>
      </c>
      <c r="I156" s="45">
        <v>1</v>
      </c>
      <c r="N156"/>
      <c r="X156" s="1"/>
      <c r="Z156" s="1"/>
      <c r="AB156" s="3"/>
      <c r="AD156" s="3"/>
    </row>
    <row r="157" spans="1:30">
      <c r="A157" s="17" t="s">
        <v>1492</v>
      </c>
      <c r="B157" s="13" t="s">
        <v>1493</v>
      </c>
      <c r="C157" s="13"/>
      <c r="D157" s="13"/>
      <c r="E157" s="13">
        <f t="shared" ref="E157:F160" si="25">G157*$F$12</f>
        <v>2254.23</v>
      </c>
      <c r="F157" s="13">
        <f t="shared" si="25"/>
        <v>2104.04</v>
      </c>
      <c r="G157" s="31">
        <v>98.01</v>
      </c>
      <c r="H157" s="31">
        <v>91.48</v>
      </c>
      <c r="I157" s="45">
        <v>5</v>
      </c>
      <c r="N157"/>
      <c r="X157" s="1"/>
      <c r="Z157" s="1"/>
      <c r="AB157" s="3"/>
      <c r="AD157" s="3"/>
    </row>
    <row r="158" spans="1:30">
      <c r="A158" s="17" t="s">
        <v>1429</v>
      </c>
      <c r="B158" s="13" t="s">
        <v>1430</v>
      </c>
      <c r="C158" s="13"/>
      <c r="D158" s="13"/>
      <c r="E158" s="13">
        <f t="shared" si="25"/>
        <v>269.40797560975608</v>
      </c>
      <c r="F158" s="13">
        <f t="shared" si="25"/>
        <v>251.44744390243901</v>
      </c>
      <c r="G158" s="31">
        <v>11.713390243902438</v>
      </c>
      <c r="H158" s="31">
        <v>10.932497560975609</v>
      </c>
      <c r="I158" s="45">
        <v>5</v>
      </c>
      <c r="N158"/>
      <c r="X158" s="1"/>
      <c r="Z158" s="1"/>
      <c r="AB158" s="3"/>
      <c r="AD158" s="3"/>
    </row>
    <row r="159" spans="1:30" hidden="1">
      <c r="A159" s="15" t="s">
        <v>1506</v>
      </c>
      <c r="B159" s="16" t="s">
        <v>1507</v>
      </c>
      <c r="C159" s="13"/>
      <c r="D159" s="16"/>
      <c r="E159" s="16">
        <v>0</v>
      </c>
      <c r="F159" s="16">
        <v>0</v>
      </c>
      <c r="G159" s="31">
        <v>10.971219512195121</v>
      </c>
      <c r="H159" s="31">
        <v>10.23980487804878</v>
      </c>
      <c r="I159" s="45">
        <v>0</v>
      </c>
      <c r="N159"/>
      <c r="X159" s="1"/>
      <c r="Z159" s="1"/>
      <c r="AB159" s="3"/>
      <c r="AD159" s="3"/>
    </row>
    <row r="160" spans="1:30">
      <c r="A160" s="17" t="s">
        <v>1559</v>
      </c>
      <c r="B160" s="13" t="s">
        <v>1560</v>
      </c>
      <c r="C160" s="13"/>
      <c r="D160" s="13"/>
      <c r="E160" s="13">
        <f t="shared" si="25"/>
        <v>450.57</v>
      </c>
      <c r="F160" s="13">
        <f t="shared" si="25"/>
        <v>420.66999999999996</v>
      </c>
      <c r="G160" s="31">
        <v>19.59</v>
      </c>
      <c r="H160" s="31">
        <v>18.29</v>
      </c>
      <c r="I160" s="45" t="s">
        <v>1977</v>
      </c>
      <c r="N160"/>
      <c r="X160" s="1"/>
      <c r="Z160" s="1"/>
      <c r="AB160" s="3"/>
      <c r="AD160" s="3"/>
    </row>
    <row r="161" spans="1:30">
      <c r="A161" s="18" t="s">
        <v>698</v>
      </c>
      <c r="B161" s="13" t="s">
        <v>846</v>
      </c>
      <c r="C161" s="13" t="s">
        <v>8</v>
      </c>
      <c r="D161" s="13"/>
      <c r="E161" s="13">
        <f t="shared" si="19"/>
        <v>369.31924850963264</v>
      </c>
      <c r="F161" s="13">
        <f t="shared" si="20"/>
        <v>343.36245447906839</v>
      </c>
      <c r="G161" s="31">
        <v>16.057358630853592</v>
      </c>
      <c r="H161" s="31">
        <v>14.928802368655148</v>
      </c>
      <c r="I161" s="45">
        <v>2</v>
      </c>
      <c r="N161"/>
      <c r="X161" s="1"/>
      <c r="Z161" s="1"/>
      <c r="AB161" s="3"/>
      <c r="AD161" s="3"/>
    </row>
    <row r="162" spans="1:30" hidden="1">
      <c r="A162" s="15" t="s">
        <v>1433</v>
      </c>
      <c r="B162" s="16" t="s">
        <v>1434</v>
      </c>
      <c r="C162" s="13"/>
      <c r="D162" s="16"/>
      <c r="E162" s="16">
        <v>0</v>
      </c>
      <c r="F162" s="16">
        <v>0</v>
      </c>
      <c r="G162" s="31">
        <v>4.9047804878048771</v>
      </c>
      <c r="H162" s="31">
        <v>4.5777951219512181</v>
      </c>
      <c r="I162" s="45">
        <v>0</v>
      </c>
      <c r="N162"/>
      <c r="X162" s="1"/>
      <c r="Z162" s="1"/>
      <c r="AB162" s="3"/>
      <c r="AD162" s="3"/>
    </row>
    <row r="163" spans="1:30" hidden="1">
      <c r="A163" s="15" t="s">
        <v>1435</v>
      </c>
      <c r="B163" s="16" t="s">
        <v>1436</v>
      </c>
      <c r="C163" s="13"/>
      <c r="D163" s="16"/>
      <c r="E163" s="16">
        <v>0</v>
      </c>
      <c r="F163" s="16">
        <v>0</v>
      </c>
      <c r="G163" s="31">
        <v>4.9047804878048771</v>
      </c>
      <c r="H163" s="31">
        <v>4.5777951219512181</v>
      </c>
      <c r="I163" s="45">
        <v>0</v>
      </c>
      <c r="N163"/>
      <c r="X163" s="1"/>
      <c r="Z163" s="1"/>
      <c r="AB163" s="3"/>
      <c r="AD163" s="3"/>
    </row>
    <row r="164" spans="1:30" hidden="1">
      <c r="A164" s="15" t="s">
        <v>139</v>
      </c>
      <c r="B164" s="16" t="s">
        <v>887</v>
      </c>
      <c r="C164" s="13" t="s">
        <v>140</v>
      </c>
      <c r="D164" s="16"/>
      <c r="E164" s="16">
        <v>0</v>
      </c>
      <c r="F164" s="16">
        <v>0</v>
      </c>
      <c r="G164" s="31">
        <v>22.155688622754493</v>
      </c>
      <c r="H164" s="31">
        <v>19.940119760479043</v>
      </c>
      <c r="I164" s="45">
        <v>0</v>
      </c>
      <c r="N164"/>
      <c r="X164" s="1"/>
      <c r="Z164" s="1"/>
      <c r="AB164" s="3"/>
      <c r="AD164" s="3"/>
    </row>
    <row r="165" spans="1:30">
      <c r="A165" s="17" t="s">
        <v>141</v>
      </c>
      <c r="B165" s="13" t="s">
        <v>888</v>
      </c>
      <c r="C165" s="13" t="s">
        <v>142</v>
      </c>
      <c r="D165" s="13"/>
      <c r="E165" s="13">
        <f t="shared" si="19"/>
        <v>454.48</v>
      </c>
      <c r="F165" s="13">
        <f t="shared" si="20"/>
        <v>408.94000000000005</v>
      </c>
      <c r="G165" s="31">
        <v>19.760000000000002</v>
      </c>
      <c r="H165" s="31">
        <v>17.78</v>
      </c>
      <c r="I165" s="45" t="s">
        <v>1977</v>
      </c>
      <c r="N165"/>
      <c r="X165" s="1"/>
      <c r="Z165" s="1"/>
      <c r="AB165" s="3"/>
      <c r="AD165" s="3"/>
    </row>
    <row r="166" spans="1:30" hidden="1">
      <c r="A166" s="19" t="s">
        <v>706</v>
      </c>
      <c r="B166" s="16" t="s">
        <v>853</v>
      </c>
      <c r="C166" s="16" t="s">
        <v>15</v>
      </c>
      <c r="D166" s="16"/>
      <c r="E166" s="16">
        <v>0</v>
      </c>
      <c r="F166" s="16">
        <v>0</v>
      </c>
      <c r="G166" s="31">
        <v>8.9820359281437128</v>
      </c>
      <c r="H166" s="31">
        <v>8.0838323353293422</v>
      </c>
      <c r="I166" s="45">
        <v>0</v>
      </c>
      <c r="N166"/>
      <c r="X166" s="1"/>
      <c r="Z166" s="1"/>
      <c r="AB166" s="3"/>
      <c r="AD166" s="3"/>
    </row>
    <row r="167" spans="1:30" hidden="1">
      <c r="A167" s="19" t="s">
        <v>741</v>
      </c>
      <c r="B167" s="16" t="s">
        <v>894</v>
      </c>
      <c r="C167" s="13" t="s">
        <v>48</v>
      </c>
      <c r="D167" s="16"/>
      <c r="E167" s="16">
        <v>0</v>
      </c>
      <c r="F167" s="16">
        <v>0</v>
      </c>
      <c r="G167" s="31">
        <v>2.0329024390243902</v>
      </c>
      <c r="H167" s="31">
        <v>1.8973756097560976</v>
      </c>
      <c r="I167" s="45">
        <v>0</v>
      </c>
      <c r="N167"/>
      <c r="X167" s="1"/>
      <c r="Z167" s="1"/>
      <c r="AB167" s="3"/>
      <c r="AD167" s="3"/>
    </row>
    <row r="168" spans="1:30" hidden="1">
      <c r="A168" s="19" t="s">
        <v>742</v>
      </c>
      <c r="B168" s="16" t="s">
        <v>895</v>
      </c>
      <c r="C168" s="13" t="s">
        <v>49</v>
      </c>
      <c r="D168" s="16"/>
      <c r="E168" s="16">
        <v>0</v>
      </c>
      <c r="F168" s="16">
        <v>0</v>
      </c>
      <c r="G168" s="31">
        <v>2.0329024390243902</v>
      </c>
      <c r="H168" s="31">
        <v>1.8973756097560976</v>
      </c>
      <c r="I168" s="45">
        <v>0</v>
      </c>
      <c r="N168"/>
      <c r="X168" s="1"/>
      <c r="Z168" s="1"/>
      <c r="AB168" s="3"/>
      <c r="AD168" s="3"/>
    </row>
    <row r="169" spans="1:30" hidden="1">
      <c r="A169" s="19" t="s">
        <v>731</v>
      </c>
      <c r="B169" s="16" t="s">
        <v>879</v>
      </c>
      <c r="C169" s="16" t="s">
        <v>38</v>
      </c>
      <c r="D169" s="16"/>
      <c r="E169" s="16">
        <v>0</v>
      </c>
      <c r="F169" s="16">
        <v>0</v>
      </c>
      <c r="G169" s="31">
        <v>8.4167664670658695</v>
      </c>
      <c r="H169" s="31">
        <v>7.575089820359282</v>
      </c>
      <c r="I169" s="45">
        <v>0</v>
      </c>
      <c r="N169"/>
      <c r="X169" s="1"/>
      <c r="Z169" s="1"/>
      <c r="AB169" s="3"/>
      <c r="AD169" s="3"/>
    </row>
    <row r="170" spans="1:30" hidden="1">
      <c r="A170" s="19" t="s">
        <v>728</v>
      </c>
      <c r="B170" s="16" t="s">
        <v>876</v>
      </c>
      <c r="C170" s="16" t="s">
        <v>35</v>
      </c>
      <c r="D170" s="16"/>
      <c r="E170" s="16">
        <v>0</v>
      </c>
      <c r="F170" s="16">
        <v>0</v>
      </c>
      <c r="G170" s="31">
        <v>4.1916167664670656</v>
      </c>
      <c r="H170" s="31">
        <v>3.7724550898203599</v>
      </c>
      <c r="I170" s="45">
        <v>0</v>
      </c>
      <c r="N170"/>
      <c r="X170" s="1"/>
      <c r="Z170" s="1"/>
      <c r="AB170" s="3"/>
      <c r="AD170" s="3"/>
    </row>
    <row r="171" spans="1:30">
      <c r="A171" s="18" t="s">
        <v>729</v>
      </c>
      <c r="B171" s="13" t="s">
        <v>877</v>
      </c>
      <c r="C171" s="13" t="s">
        <v>36</v>
      </c>
      <c r="D171" s="13"/>
      <c r="E171" s="13">
        <f t="shared" si="19"/>
        <v>96.407185628742511</v>
      </c>
      <c r="F171" s="13">
        <f t="shared" si="20"/>
        <v>86.766467065868284</v>
      </c>
      <c r="G171" s="31">
        <v>4.1916167664670656</v>
      </c>
      <c r="H171" s="31">
        <v>3.7724550898203599</v>
      </c>
      <c r="I171" s="45">
        <v>1</v>
      </c>
      <c r="N171"/>
      <c r="X171" s="1"/>
      <c r="Z171" s="1"/>
      <c r="AB171" s="3"/>
      <c r="AD171" s="3"/>
    </row>
    <row r="172" spans="1:30">
      <c r="A172" s="18" t="s">
        <v>700</v>
      </c>
      <c r="B172" s="13" t="s">
        <v>848</v>
      </c>
      <c r="C172" s="13" t="s">
        <v>1241</v>
      </c>
      <c r="D172" s="13"/>
      <c r="E172" s="13">
        <f t="shared" ref="E172:E173" si="26">G172*$F$12</f>
        <v>124.85306037852558</v>
      </c>
      <c r="F172" s="13">
        <f t="shared" ref="F172:F173" si="27">H172*$F$12</f>
        <v>115.46013238945349</v>
      </c>
      <c r="G172" s="31">
        <v>5.4283939295011123</v>
      </c>
      <c r="H172" s="31">
        <v>5.0200057560631954</v>
      </c>
      <c r="I172" s="45" t="s">
        <v>1977</v>
      </c>
      <c r="N172"/>
      <c r="X172" s="1"/>
      <c r="Z172" s="1"/>
      <c r="AB172" s="3"/>
      <c r="AD172" s="3"/>
    </row>
    <row r="173" spans="1:30">
      <c r="A173" s="18" t="s">
        <v>701</v>
      </c>
      <c r="B173" s="13" t="s">
        <v>849</v>
      </c>
      <c r="C173" s="13" t="s">
        <v>1242</v>
      </c>
      <c r="D173" s="13"/>
      <c r="E173" s="13">
        <f t="shared" si="26"/>
        <v>124.80008276130664</v>
      </c>
      <c r="F173" s="13">
        <f t="shared" si="27"/>
        <v>115.36763546078575</v>
      </c>
      <c r="G173" s="31">
        <v>5.4260905548394192</v>
      </c>
      <c r="H173" s="31">
        <v>5.0159841504689453</v>
      </c>
      <c r="I173" s="45" t="s">
        <v>1977</v>
      </c>
      <c r="N173"/>
      <c r="X173" s="1"/>
      <c r="Z173" s="1"/>
      <c r="AB173" s="3"/>
      <c r="AD173" s="3"/>
    </row>
    <row r="174" spans="1:30" hidden="1">
      <c r="A174" s="19" t="s">
        <v>730</v>
      </c>
      <c r="B174" s="16" t="s">
        <v>878</v>
      </c>
      <c r="C174" s="16" t="s">
        <v>37</v>
      </c>
      <c r="D174" s="16"/>
      <c r="E174" s="16">
        <v>0</v>
      </c>
      <c r="F174" s="16">
        <v>0</v>
      </c>
      <c r="G174" s="31">
        <v>5.3892215568862278</v>
      </c>
      <c r="H174" s="31">
        <v>4.8502994011976046</v>
      </c>
      <c r="I174" s="45">
        <v>0</v>
      </c>
      <c r="N174"/>
      <c r="X174" s="1"/>
      <c r="Z174" s="1"/>
      <c r="AB174" s="3"/>
      <c r="AD174" s="3"/>
    </row>
    <row r="175" spans="1:30">
      <c r="A175" s="17" t="s">
        <v>1427</v>
      </c>
      <c r="B175" s="13" t="s">
        <v>1428</v>
      </c>
      <c r="C175" s="13"/>
      <c r="D175" s="13"/>
      <c r="E175" s="13">
        <f t="shared" ref="E175:F177" si="28">G175*$F$12</f>
        <v>1948.1000000000001</v>
      </c>
      <c r="F175" s="13">
        <f t="shared" si="28"/>
        <v>1818.38</v>
      </c>
      <c r="G175" s="31">
        <v>84.7</v>
      </c>
      <c r="H175" s="31">
        <v>79.06</v>
      </c>
      <c r="I175" s="45" t="s">
        <v>1977</v>
      </c>
      <c r="N175"/>
      <c r="X175" s="1"/>
      <c r="Z175" s="1"/>
      <c r="AB175" s="3"/>
      <c r="AD175" s="3"/>
    </row>
    <row r="176" spans="1:30">
      <c r="A176" s="17" t="s">
        <v>1423</v>
      </c>
      <c r="B176" s="13" t="s">
        <v>1424</v>
      </c>
      <c r="C176" s="13"/>
      <c r="D176" s="13"/>
      <c r="E176" s="13">
        <f t="shared" si="28"/>
        <v>1050.8699999999999</v>
      </c>
      <c r="F176" s="13">
        <f t="shared" si="28"/>
        <v>980.94999999999993</v>
      </c>
      <c r="G176" s="31">
        <v>45.69</v>
      </c>
      <c r="H176" s="31">
        <v>42.65</v>
      </c>
      <c r="I176" s="45" t="s">
        <v>1977</v>
      </c>
      <c r="N176"/>
      <c r="X176" s="1"/>
      <c r="Z176" s="1"/>
      <c r="AB176" s="3"/>
      <c r="AD176" s="3"/>
    </row>
    <row r="177" spans="1:30">
      <c r="A177" s="17" t="s">
        <v>1419</v>
      </c>
      <c r="B177" s="13" t="s">
        <v>1420</v>
      </c>
      <c r="C177" s="13"/>
      <c r="D177" s="13"/>
      <c r="E177" s="13">
        <f t="shared" si="28"/>
        <v>195.5</v>
      </c>
      <c r="F177" s="13">
        <f t="shared" si="28"/>
        <v>182.39</v>
      </c>
      <c r="G177" s="31">
        <v>8.5</v>
      </c>
      <c r="H177" s="31">
        <v>7.93</v>
      </c>
      <c r="I177" s="45" t="s">
        <v>1977</v>
      </c>
      <c r="N177"/>
      <c r="X177" s="1"/>
      <c r="Z177" s="1"/>
      <c r="AB177" s="3"/>
      <c r="AD177" s="3"/>
    </row>
    <row r="178" spans="1:30">
      <c r="A178" s="18" t="s">
        <v>714</v>
      </c>
      <c r="B178" s="13" t="s">
        <v>862</v>
      </c>
      <c r="C178" s="13" t="s">
        <v>23</v>
      </c>
      <c r="D178" s="13"/>
      <c r="E178" s="13">
        <f>G178*$F$12</f>
        <v>218.94036585365853</v>
      </c>
      <c r="F178" s="13">
        <f>H178*$F$12</f>
        <v>204.34434146341459</v>
      </c>
      <c r="G178" s="31">
        <v>9.519146341463415</v>
      </c>
      <c r="H178" s="31">
        <v>8.8845365853658524</v>
      </c>
      <c r="I178" s="45">
        <v>5</v>
      </c>
      <c r="N178"/>
      <c r="X178" s="1"/>
      <c r="Z178" s="1"/>
      <c r="AB178" s="3"/>
      <c r="AD178" s="3"/>
    </row>
    <row r="179" spans="1:30">
      <c r="A179" s="17" t="s">
        <v>1421</v>
      </c>
      <c r="B179" s="13" t="s">
        <v>1422</v>
      </c>
      <c r="C179" s="13"/>
      <c r="D179" s="13"/>
      <c r="E179" s="13">
        <f>G179*$F$12</f>
        <v>450.57</v>
      </c>
      <c r="F179" s="13">
        <f>H179*$F$12</f>
        <v>420.66999999999996</v>
      </c>
      <c r="G179" s="31">
        <v>19.59</v>
      </c>
      <c r="H179" s="31">
        <v>18.29</v>
      </c>
      <c r="I179" s="45" t="s">
        <v>1977</v>
      </c>
      <c r="N179"/>
      <c r="X179" s="1"/>
      <c r="Z179" s="1"/>
      <c r="AB179" s="3"/>
      <c r="AD179" s="3"/>
    </row>
    <row r="180" spans="1:30">
      <c r="A180" s="18" t="s">
        <v>695</v>
      </c>
      <c r="B180" s="13" t="s">
        <v>843</v>
      </c>
      <c r="C180" s="13" t="s">
        <v>5</v>
      </c>
      <c r="D180" s="13"/>
      <c r="E180" s="13">
        <f t="shared" si="19"/>
        <v>161</v>
      </c>
      <c r="F180" s="13">
        <f t="shared" si="20"/>
        <v>138</v>
      </c>
      <c r="G180" s="31">
        <v>7</v>
      </c>
      <c r="H180" s="31">
        <v>6</v>
      </c>
      <c r="I180" s="45" t="s">
        <v>1977</v>
      </c>
      <c r="N180"/>
      <c r="X180" s="1"/>
      <c r="Z180" s="1"/>
      <c r="AB180" s="3"/>
      <c r="AD180" s="3"/>
    </row>
    <row r="181" spans="1:30">
      <c r="A181" s="17" t="s">
        <v>1384</v>
      </c>
      <c r="B181" s="13" t="s">
        <v>1385</v>
      </c>
      <c r="C181" s="13"/>
      <c r="D181" s="13"/>
      <c r="E181" s="13">
        <f>G181*$F$12</f>
        <v>62.34234146341462</v>
      </c>
      <c r="F181" s="13">
        <f>H181*$F$12</f>
        <v>58.186185365853653</v>
      </c>
      <c r="G181" s="31">
        <v>2.710536585365853</v>
      </c>
      <c r="H181" s="31">
        <v>2.5298341463414631</v>
      </c>
      <c r="I181" s="45" t="s">
        <v>1977</v>
      </c>
      <c r="N181"/>
      <c r="X181" s="1"/>
      <c r="Z181" s="1"/>
      <c r="AB181" s="3"/>
      <c r="AD181" s="3"/>
    </row>
    <row r="182" spans="1:30">
      <c r="A182" s="17" t="s">
        <v>1417</v>
      </c>
      <c r="B182" s="13" t="s">
        <v>1418</v>
      </c>
      <c r="C182" s="13"/>
      <c r="D182" s="13"/>
      <c r="E182" s="13">
        <f>G182*$F$12</f>
        <v>112.7</v>
      </c>
      <c r="F182" s="13">
        <f>H182*$F$12</f>
        <v>105.11000000000001</v>
      </c>
      <c r="G182" s="31">
        <v>4.9000000000000004</v>
      </c>
      <c r="H182" s="31">
        <v>4.57</v>
      </c>
      <c r="I182" s="45" t="s">
        <v>1977</v>
      </c>
      <c r="N182"/>
      <c r="X182" s="1"/>
      <c r="Z182" s="1"/>
      <c r="AB182" s="3"/>
      <c r="AD182" s="3"/>
    </row>
    <row r="183" spans="1:30">
      <c r="A183" s="18" t="s">
        <v>1369</v>
      </c>
      <c r="B183" s="13" t="s">
        <v>1370</v>
      </c>
      <c r="C183" s="13" t="s">
        <v>1371</v>
      </c>
      <c r="D183" s="13"/>
      <c r="E183" s="13">
        <f t="shared" si="19"/>
        <v>99.161676646706596</v>
      </c>
      <c r="F183" s="13">
        <f t="shared" si="20"/>
        <v>89.245508982035929</v>
      </c>
      <c r="G183" s="31">
        <v>4.3113772455089823</v>
      </c>
      <c r="H183" s="31">
        <v>3.8802395209580838</v>
      </c>
      <c r="I183" s="45" t="s">
        <v>1977</v>
      </c>
      <c r="N183"/>
      <c r="X183" s="1"/>
      <c r="Z183" s="1"/>
      <c r="AB183" s="3"/>
      <c r="AD183" s="3"/>
    </row>
    <row r="184" spans="1:30">
      <c r="A184" s="17" t="s">
        <v>1392</v>
      </c>
      <c r="B184" s="13" t="s">
        <v>1393</v>
      </c>
      <c r="C184" s="13"/>
      <c r="D184" s="13"/>
      <c r="E184" s="13">
        <f t="shared" ref="E184:F187" si="29">G184*$F$12</f>
        <v>1597.8935853658538</v>
      </c>
      <c r="F184" s="13">
        <f t="shared" si="29"/>
        <v>1491.3673463414634</v>
      </c>
      <c r="G184" s="31">
        <v>69.473634146341467</v>
      </c>
      <c r="H184" s="31">
        <v>64.84205853658537</v>
      </c>
      <c r="I184" s="45">
        <v>2</v>
      </c>
      <c r="N184"/>
      <c r="X184" s="1"/>
      <c r="Z184" s="1"/>
      <c r="AB184" s="3"/>
      <c r="AD184" s="3"/>
    </row>
    <row r="185" spans="1:30">
      <c r="A185" s="17" t="s">
        <v>1394</v>
      </c>
      <c r="B185" s="13" t="s">
        <v>1395</v>
      </c>
      <c r="C185" s="13"/>
      <c r="D185" s="13"/>
      <c r="E185" s="13">
        <f t="shared" si="29"/>
        <v>1597.8935853658538</v>
      </c>
      <c r="F185" s="13">
        <f t="shared" si="29"/>
        <v>1491.3673463414634</v>
      </c>
      <c r="G185" s="31">
        <v>69.473634146341467</v>
      </c>
      <c r="H185" s="31">
        <v>64.84205853658537</v>
      </c>
      <c r="I185" s="45">
        <v>4</v>
      </c>
      <c r="N185"/>
      <c r="X185" s="1"/>
      <c r="Z185" s="1"/>
      <c r="AB185" s="3"/>
      <c r="AD185" s="3"/>
    </row>
    <row r="186" spans="1:30">
      <c r="A186" s="17" t="s">
        <v>1557</v>
      </c>
      <c r="B186" s="13" t="s">
        <v>1558</v>
      </c>
      <c r="C186" s="13"/>
      <c r="D186" s="13"/>
      <c r="E186" s="13">
        <f t="shared" si="29"/>
        <v>263.12</v>
      </c>
      <c r="F186" s="13">
        <f t="shared" si="29"/>
        <v>245.64</v>
      </c>
      <c r="G186" s="31">
        <v>11.44</v>
      </c>
      <c r="H186" s="31">
        <v>10.68</v>
      </c>
      <c r="I186" s="45" t="s">
        <v>1977</v>
      </c>
      <c r="N186"/>
      <c r="X186" s="1"/>
      <c r="Z186" s="1"/>
      <c r="AB186" s="3"/>
      <c r="AD186" s="3"/>
    </row>
    <row r="187" spans="1:30">
      <c r="A187" s="17" t="s">
        <v>1411</v>
      </c>
      <c r="B187" s="13" t="s">
        <v>1412</v>
      </c>
      <c r="C187" s="13"/>
      <c r="D187" s="13"/>
      <c r="E187" s="13">
        <f t="shared" si="29"/>
        <v>312.8</v>
      </c>
      <c r="F187" s="13">
        <f t="shared" si="29"/>
        <v>292.09999999999997</v>
      </c>
      <c r="G187" s="31">
        <v>13.6</v>
      </c>
      <c r="H187" s="31">
        <v>12.7</v>
      </c>
      <c r="I187" s="45" t="s">
        <v>1977</v>
      </c>
      <c r="N187"/>
      <c r="X187" s="1"/>
      <c r="Z187" s="1"/>
      <c r="AB187" s="3"/>
      <c r="AD187" s="3"/>
    </row>
    <row r="188" spans="1:30" hidden="1">
      <c r="A188" s="19" t="s">
        <v>694</v>
      </c>
      <c r="B188" s="16" t="s">
        <v>842</v>
      </c>
      <c r="C188" s="13" t="s">
        <v>4</v>
      </c>
      <c r="D188" s="16"/>
      <c r="E188" s="16">
        <v>0</v>
      </c>
      <c r="F188" s="16">
        <v>0</v>
      </c>
      <c r="G188" s="31">
        <v>14.371257485029941</v>
      </c>
      <c r="H188" s="31">
        <v>12.934131736526949</v>
      </c>
      <c r="I188" s="45">
        <v>0</v>
      </c>
      <c r="N188"/>
      <c r="X188" s="1"/>
      <c r="Z188" s="1"/>
      <c r="AB188" s="3"/>
      <c r="AD188" s="3"/>
    </row>
    <row r="189" spans="1:30">
      <c r="A189" s="17" t="s">
        <v>1386</v>
      </c>
      <c r="B189" s="13" t="s">
        <v>1387</v>
      </c>
      <c r="C189" s="13"/>
      <c r="D189" s="13"/>
      <c r="E189" s="13">
        <f>G189*$F$12</f>
        <v>70.506219512195116</v>
      </c>
      <c r="F189" s="13">
        <f>H189*$F$12</f>
        <v>65.805804878048775</v>
      </c>
      <c r="G189" s="31">
        <v>3.0654878048780487</v>
      </c>
      <c r="H189" s="31">
        <v>2.8611219512195118</v>
      </c>
      <c r="I189" s="45" t="s">
        <v>1977</v>
      </c>
      <c r="N189"/>
      <c r="X189" s="1"/>
      <c r="Z189" s="1"/>
      <c r="AB189" s="3"/>
      <c r="AD189" s="3"/>
    </row>
    <row r="190" spans="1:30">
      <c r="A190" s="18" t="s">
        <v>703</v>
      </c>
      <c r="B190" s="13" t="s">
        <v>11</v>
      </c>
      <c r="C190" s="13" t="s">
        <v>12</v>
      </c>
      <c r="D190" s="13"/>
      <c r="E190" s="13">
        <f t="shared" si="19"/>
        <v>68.153489269116548</v>
      </c>
      <c r="F190" s="13">
        <f t="shared" si="20"/>
        <v>62.670241655525714</v>
      </c>
      <c r="G190" s="31">
        <v>2.9631951856137628</v>
      </c>
      <c r="H190" s="31">
        <v>2.7247931154576399</v>
      </c>
      <c r="I190" s="45" t="s">
        <v>1977</v>
      </c>
      <c r="N190"/>
      <c r="X190" s="1"/>
      <c r="Z190" s="1"/>
      <c r="AB190" s="3"/>
      <c r="AD190" s="3"/>
    </row>
    <row r="191" spans="1:30">
      <c r="A191" s="18" t="s">
        <v>709</v>
      </c>
      <c r="B191" s="13" t="s">
        <v>856</v>
      </c>
      <c r="C191" s="13" t="s">
        <v>18</v>
      </c>
      <c r="D191" s="13"/>
      <c r="E191" s="13">
        <f t="shared" si="19"/>
        <v>125.5854589243321</v>
      </c>
      <c r="F191" s="13">
        <f t="shared" si="20"/>
        <v>117.20679387279958</v>
      </c>
      <c r="G191" s="31">
        <v>5.4602373445361785</v>
      </c>
      <c r="H191" s="31">
        <v>5.0959475596869384</v>
      </c>
      <c r="I191" s="45" t="s">
        <v>1977</v>
      </c>
      <c r="N191"/>
      <c r="X191" s="1"/>
      <c r="Z191" s="1"/>
      <c r="AB191" s="3"/>
      <c r="AD191" s="3"/>
    </row>
    <row r="192" spans="1:30">
      <c r="A192" s="18" t="s">
        <v>710</v>
      </c>
      <c r="B192" s="13" t="s">
        <v>857</v>
      </c>
      <c r="C192" s="13" t="s">
        <v>19</v>
      </c>
      <c r="D192" s="13"/>
      <c r="E192" s="13">
        <f>G192*$F$12</f>
        <v>126.16902439024389</v>
      </c>
      <c r="F192" s="13">
        <f>H192*$F$12</f>
        <v>117.75775609756097</v>
      </c>
      <c r="G192" s="31">
        <v>5.4856097560975607</v>
      </c>
      <c r="H192" s="31">
        <v>5.1199024390243899</v>
      </c>
      <c r="I192" s="45" t="s">
        <v>1977</v>
      </c>
      <c r="N192"/>
      <c r="X192" s="1"/>
      <c r="Z192" s="1"/>
      <c r="AB192" s="3"/>
      <c r="AD192" s="3"/>
    </row>
    <row r="193" spans="1:30" hidden="1">
      <c r="A193" s="19" t="s">
        <v>715</v>
      </c>
      <c r="B193" s="16" t="s">
        <v>863</v>
      </c>
      <c r="C193" s="13" t="s">
        <v>24</v>
      </c>
      <c r="D193" s="16"/>
      <c r="E193" s="16">
        <v>0</v>
      </c>
      <c r="F193" s="16">
        <v>0</v>
      </c>
      <c r="G193" s="31">
        <v>51.031160362202428</v>
      </c>
      <c r="H193" s="31">
        <v>47.349641886957791</v>
      </c>
      <c r="I193" s="45">
        <v>0</v>
      </c>
      <c r="N193"/>
      <c r="X193" s="1"/>
      <c r="Z193" s="1"/>
      <c r="AB193" s="3"/>
      <c r="AD193" s="3"/>
    </row>
    <row r="194" spans="1:30">
      <c r="A194" s="17" t="s">
        <v>1431</v>
      </c>
      <c r="B194" s="13" t="s">
        <v>1932</v>
      </c>
      <c r="C194" s="13"/>
      <c r="D194" s="13"/>
      <c r="E194" s="13">
        <f>G194*$F$12</f>
        <v>86.091804878048762</v>
      </c>
      <c r="F194" s="13">
        <f>H194*$F$12</f>
        <v>80.352351219512173</v>
      </c>
      <c r="G194" s="31">
        <v>3.7431219512195115</v>
      </c>
      <c r="H194" s="31">
        <v>3.4935804878048771</v>
      </c>
      <c r="I194" s="45" t="s">
        <v>1977</v>
      </c>
      <c r="X194" s="1"/>
      <c r="Z194" s="1"/>
      <c r="AB194" s="3"/>
      <c r="AD194" s="3"/>
    </row>
    <row r="195" spans="1:30" hidden="1">
      <c r="A195" s="19" t="s">
        <v>727</v>
      </c>
      <c r="B195" s="16" t="s">
        <v>875</v>
      </c>
      <c r="C195" s="16" t="s">
        <v>34</v>
      </c>
      <c r="D195" s="16"/>
      <c r="E195" s="16">
        <v>0</v>
      </c>
      <c r="F195" s="16">
        <v>0</v>
      </c>
      <c r="G195" s="31">
        <v>5.2694610778443112</v>
      </c>
      <c r="H195" s="31">
        <v>4.7425149700598803</v>
      </c>
      <c r="I195" s="45">
        <v>0</v>
      </c>
      <c r="N195"/>
      <c r="X195" s="1"/>
      <c r="Z195" s="1"/>
      <c r="AB195" s="3"/>
      <c r="AD195" s="3"/>
    </row>
    <row r="196" spans="1:30">
      <c r="A196" s="18" t="s">
        <v>725</v>
      </c>
      <c r="B196" s="13" t="s">
        <v>873</v>
      </c>
      <c r="C196" s="13" t="s">
        <v>32</v>
      </c>
      <c r="D196" s="13"/>
      <c r="E196" s="13">
        <f t="shared" si="19"/>
        <v>44.071856287425142</v>
      </c>
      <c r="F196" s="13">
        <f t="shared" si="20"/>
        <v>39.664670658682631</v>
      </c>
      <c r="G196" s="31">
        <v>1.9161676646706585</v>
      </c>
      <c r="H196" s="31">
        <v>1.7245508982035926</v>
      </c>
      <c r="I196" s="45" t="s">
        <v>1977</v>
      </c>
      <c r="N196"/>
      <c r="X196" s="1"/>
      <c r="Z196" s="1"/>
      <c r="AB196" s="3"/>
      <c r="AD196" s="3"/>
    </row>
    <row r="197" spans="1:30">
      <c r="A197" s="18" t="s">
        <v>726</v>
      </c>
      <c r="B197" s="13" t="s">
        <v>874</v>
      </c>
      <c r="C197" s="13" t="s">
        <v>33</v>
      </c>
      <c r="D197" s="13"/>
      <c r="E197" s="13">
        <f t="shared" si="19"/>
        <v>41.317365269461085</v>
      </c>
      <c r="F197" s="13">
        <f t="shared" si="20"/>
        <v>37.185628742514979</v>
      </c>
      <c r="G197" s="31">
        <v>1.7964071856287427</v>
      </c>
      <c r="H197" s="31">
        <v>1.6167664670658686</v>
      </c>
      <c r="I197" s="45" t="s">
        <v>1977</v>
      </c>
      <c r="N197"/>
      <c r="X197" s="1"/>
      <c r="Z197" s="1"/>
      <c r="AB197" s="3"/>
      <c r="AD197" s="3"/>
    </row>
    <row r="198" spans="1:30">
      <c r="A198" s="17" t="s">
        <v>836</v>
      </c>
      <c r="B198" s="13" t="s">
        <v>890</v>
      </c>
      <c r="C198" s="13" t="s">
        <v>136</v>
      </c>
      <c r="D198" s="13"/>
      <c r="E198" s="13">
        <f t="shared" si="19"/>
        <v>52.335329341317369</v>
      </c>
      <c r="F198" s="13">
        <f t="shared" si="20"/>
        <v>48.671856287425157</v>
      </c>
      <c r="G198" s="31">
        <v>2.2754491017964074</v>
      </c>
      <c r="H198" s="31">
        <v>2.1161676646706589</v>
      </c>
      <c r="I198" s="45" t="s">
        <v>1977</v>
      </c>
      <c r="N198"/>
      <c r="X198" s="1"/>
      <c r="Z198" s="1"/>
      <c r="AB198" s="3"/>
      <c r="AD198" s="3"/>
    </row>
    <row r="199" spans="1:30">
      <c r="A199" s="17" t="s">
        <v>835</v>
      </c>
      <c r="B199" s="13" t="s">
        <v>889</v>
      </c>
      <c r="C199" s="13" t="s">
        <v>135</v>
      </c>
      <c r="D199" s="13"/>
      <c r="E199" s="13">
        <f t="shared" si="19"/>
        <v>82.63473053892217</v>
      </c>
      <c r="F199" s="13">
        <f t="shared" si="20"/>
        <v>76.850299401197617</v>
      </c>
      <c r="G199" s="31">
        <v>3.5928143712574854</v>
      </c>
      <c r="H199" s="31">
        <v>3.3413173652694614</v>
      </c>
      <c r="I199" s="45" t="s">
        <v>1977</v>
      </c>
      <c r="N199"/>
      <c r="X199" s="1"/>
      <c r="Z199" s="1"/>
      <c r="AB199" s="3"/>
      <c r="AD199" s="3"/>
    </row>
    <row r="200" spans="1:30">
      <c r="A200" s="17" t="s">
        <v>838</v>
      </c>
      <c r="B200" s="13" t="s">
        <v>892</v>
      </c>
      <c r="C200" s="13" t="s">
        <v>138</v>
      </c>
      <c r="D200" s="13"/>
      <c r="E200" s="13">
        <f t="shared" si="19"/>
        <v>52.335329341317369</v>
      </c>
      <c r="F200" s="13">
        <f t="shared" si="20"/>
        <v>48.671856287425157</v>
      </c>
      <c r="G200" s="31">
        <v>2.2754491017964074</v>
      </c>
      <c r="H200" s="31">
        <v>2.1161676646706589</v>
      </c>
      <c r="I200" s="45" t="s">
        <v>1977</v>
      </c>
      <c r="N200"/>
      <c r="X200" s="1"/>
      <c r="Z200" s="1"/>
      <c r="AB200" s="3"/>
      <c r="AD200" s="3"/>
    </row>
    <row r="201" spans="1:30">
      <c r="A201" s="17" t="s">
        <v>837</v>
      </c>
      <c r="B201" s="13" t="s">
        <v>891</v>
      </c>
      <c r="C201" s="13" t="s">
        <v>137</v>
      </c>
      <c r="D201" s="13"/>
      <c r="E201" s="13">
        <f t="shared" si="19"/>
        <v>82.63473053892217</v>
      </c>
      <c r="F201" s="13">
        <f t="shared" si="20"/>
        <v>76.850299401197617</v>
      </c>
      <c r="G201" s="31">
        <v>3.5928143712574854</v>
      </c>
      <c r="H201" s="31">
        <v>3.3413173652694614</v>
      </c>
      <c r="I201" s="45" t="s">
        <v>1977</v>
      </c>
      <c r="N201"/>
      <c r="X201" s="1"/>
      <c r="Z201" s="1"/>
      <c r="AB201" s="3"/>
      <c r="AD201" s="3"/>
    </row>
    <row r="202" spans="1:30">
      <c r="A202" s="17" t="s">
        <v>1377</v>
      </c>
      <c r="B202" s="13" t="s">
        <v>1378</v>
      </c>
      <c r="C202" s="13"/>
      <c r="D202" s="13"/>
      <c r="E202" s="13">
        <f t="shared" ref="E202:F203" si="30">G202*$F$12</f>
        <v>484.38</v>
      </c>
      <c r="F202" s="13">
        <f t="shared" si="30"/>
        <v>452.18</v>
      </c>
      <c r="G202" s="31">
        <v>21.06</v>
      </c>
      <c r="H202" s="31">
        <v>19.66</v>
      </c>
      <c r="I202" s="45" t="s">
        <v>1977</v>
      </c>
      <c r="N202"/>
      <c r="X202" s="1"/>
      <c r="Z202" s="1"/>
      <c r="AB202" s="3"/>
      <c r="AD202" s="3"/>
    </row>
    <row r="203" spans="1:30">
      <c r="A203" s="17" t="s">
        <v>1379</v>
      </c>
      <c r="B203" s="13" t="s">
        <v>1380</v>
      </c>
      <c r="C203" s="13"/>
      <c r="D203" s="13"/>
      <c r="E203" s="13">
        <f t="shared" si="30"/>
        <v>484.38</v>
      </c>
      <c r="F203" s="13">
        <f t="shared" si="30"/>
        <v>452.18</v>
      </c>
      <c r="G203" s="31">
        <v>21.06</v>
      </c>
      <c r="H203" s="31">
        <v>19.66</v>
      </c>
      <c r="I203" s="45" t="s">
        <v>1977</v>
      </c>
      <c r="N203"/>
      <c r="X203" s="1"/>
      <c r="Z203" s="1"/>
      <c r="AB203" s="3"/>
      <c r="AD203" s="3"/>
    </row>
    <row r="204" spans="1:30" hidden="1">
      <c r="A204" s="15" t="s">
        <v>1382</v>
      </c>
      <c r="B204" s="16" t="s">
        <v>1383</v>
      </c>
      <c r="C204" s="13"/>
      <c r="D204" s="16"/>
      <c r="E204" s="16">
        <v>0</v>
      </c>
      <c r="F204" s="16">
        <v>0</v>
      </c>
      <c r="G204" s="31">
        <v>8.0670731707317067</v>
      </c>
      <c r="H204" s="31">
        <v>7.5292682926829251</v>
      </c>
      <c r="I204" s="45">
        <v>0</v>
      </c>
      <c r="N204"/>
      <c r="X204" s="1"/>
      <c r="Z204" s="1"/>
      <c r="AB204" s="3"/>
      <c r="AD204" s="3"/>
    </row>
    <row r="205" spans="1:30" hidden="1">
      <c r="A205" s="19" t="s">
        <v>721</v>
      </c>
      <c r="B205" s="16" t="s">
        <v>869</v>
      </c>
      <c r="C205" s="16" t="s">
        <v>28</v>
      </c>
      <c r="D205" s="16"/>
      <c r="E205" s="16">
        <v>0</v>
      </c>
      <c r="F205" s="16">
        <v>0</v>
      </c>
      <c r="G205" s="31">
        <v>4.6706586826347305</v>
      </c>
      <c r="H205" s="31">
        <v>4.203592814371258</v>
      </c>
      <c r="I205" s="45">
        <v>0</v>
      </c>
      <c r="N205"/>
      <c r="X205" s="1"/>
      <c r="Z205" s="1"/>
      <c r="AB205" s="3"/>
      <c r="AD205" s="3"/>
    </row>
    <row r="206" spans="1:30" hidden="1">
      <c r="A206" s="19" t="s">
        <v>722</v>
      </c>
      <c r="B206" s="16" t="s">
        <v>870</v>
      </c>
      <c r="C206" s="16" t="s">
        <v>29</v>
      </c>
      <c r="D206" s="16"/>
      <c r="E206" s="16">
        <v>0</v>
      </c>
      <c r="F206" s="16">
        <v>0</v>
      </c>
      <c r="G206" s="31">
        <v>4.6706586826347305</v>
      </c>
      <c r="H206" s="31">
        <v>4.203592814371258</v>
      </c>
      <c r="I206" s="45">
        <v>0</v>
      </c>
      <c r="N206"/>
      <c r="X206" s="1"/>
      <c r="Z206" s="1"/>
      <c r="AB206" s="3"/>
      <c r="AD206" s="3"/>
    </row>
    <row r="207" spans="1:30">
      <c r="A207" s="17" t="s">
        <v>1381</v>
      </c>
      <c r="B207" s="29" t="s">
        <v>1931</v>
      </c>
      <c r="C207" s="29"/>
      <c r="D207" s="29"/>
      <c r="E207" s="13">
        <f>G207*$F$12</f>
        <v>31.05</v>
      </c>
      <c r="F207" s="13">
        <f>H207*$F$12</f>
        <v>28.98</v>
      </c>
      <c r="G207" s="31">
        <v>1.35</v>
      </c>
      <c r="H207" s="31">
        <v>1.26</v>
      </c>
      <c r="I207" s="45" t="s">
        <v>1977</v>
      </c>
      <c r="N207"/>
      <c r="X207" s="1"/>
      <c r="Z207" s="1"/>
      <c r="AB207" s="3"/>
      <c r="AD207" s="3"/>
    </row>
    <row r="208" spans="1:30">
      <c r="A208" s="18" t="s">
        <v>705</v>
      </c>
      <c r="B208" s="13" t="s">
        <v>852</v>
      </c>
      <c r="C208" s="13" t="s">
        <v>14</v>
      </c>
      <c r="D208" s="13"/>
      <c r="E208" s="13">
        <f t="shared" si="19"/>
        <v>852.8483474514386</v>
      </c>
      <c r="F208" s="13">
        <f t="shared" si="20"/>
        <v>790.94189075507506</v>
      </c>
      <c r="G208" s="31">
        <v>37.080362932671243</v>
      </c>
      <c r="H208" s="31">
        <v>34.388777858916306</v>
      </c>
      <c r="I208" s="45">
        <v>3</v>
      </c>
      <c r="N208"/>
      <c r="X208" s="1"/>
      <c r="Z208" s="1"/>
      <c r="AB208" s="3"/>
      <c r="AD208" s="3"/>
    </row>
    <row r="209" spans="1:30">
      <c r="A209" s="18" t="s">
        <v>704</v>
      </c>
      <c r="B209" s="13" t="s">
        <v>851</v>
      </c>
      <c r="C209" s="13" t="s">
        <v>13</v>
      </c>
      <c r="D209" s="13"/>
      <c r="E209" s="13">
        <f t="shared" si="19"/>
        <v>184.45999999999998</v>
      </c>
      <c r="F209" s="13">
        <f t="shared" si="20"/>
        <v>168.13</v>
      </c>
      <c r="G209" s="31">
        <v>8.02</v>
      </c>
      <c r="H209" s="31">
        <v>7.31</v>
      </c>
      <c r="I209" s="45" t="s">
        <v>1977</v>
      </c>
      <c r="N209"/>
      <c r="X209" s="1"/>
      <c r="Z209" s="1"/>
      <c r="AB209" s="3"/>
      <c r="AD209" s="3"/>
    </row>
    <row r="210" spans="1:30" hidden="1">
      <c r="A210" s="19" t="s">
        <v>696</v>
      </c>
      <c r="B210" s="16" t="s">
        <v>844</v>
      </c>
      <c r="C210" s="16" t="s">
        <v>6</v>
      </c>
      <c r="D210" s="16"/>
      <c r="E210" s="16">
        <v>0</v>
      </c>
      <c r="F210" s="16">
        <v>0</v>
      </c>
      <c r="G210" s="31">
        <v>34.730538922155688</v>
      </c>
      <c r="H210" s="31">
        <v>31.257485029940121</v>
      </c>
      <c r="I210" s="45">
        <v>0</v>
      </c>
      <c r="N210"/>
      <c r="X210" s="1"/>
      <c r="Z210" s="1"/>
      <c r="AB210" s="3"/>
      <c r="AD210" s="3"/>
    </row>
    <row r="211" spans="1:30">
      <c r="A211" s="18" t="s">
        <v>697</v>
      </c>
      <c r="B211" s="13" t="s">
        <v>845</v>
      </c>
      <c r="C211" s="13" t="s">
        <v>7</v>
      </c>
      <c r="D211" s="13"/>
      <c r="E211" s="13">
        <f t="shared" si="19"/>
        <v>798.80239520958082</v>
      </c>
      <c r="F211" s="13">
        <f t="shared" si="20"/>
        <v>718.92215568862287</v>
      </c>
      <c r="G211" s="31">
        <v>34.730538922155688</v>
      </c>
      <c r="H211" s="31">
        <v>31.257485029940124</v>
      </c>
      <c r="I211" s="45">
        <v>1</v>
      </c>
      <c r="N211"/>
      <c r="X211" s="1"/>
      <c r="Z211" s="1"/>
      <c r="AB211" s="3"/>
      <c r="AD211" s="3"/>
    </row>
    <row r="212" spans="1:30">
      <c r="A212" s="17" t="s">
        <v>1388</v>
      </c>
      <c r="B212" s="13" t="s">
        <v>1389</v>
      </c>
      <c r="C212" s="13"/>
      <c r="D212" s="13"/>
      <c r="E212" s="13">
        <f t="shared" ref="E212:F214" si="31">G212*$F$12</f>
        <v>150.41999999999999</v>
      </c>
      <c r="F212" s="13">
        <f t="shared" si="31"/>
        <v>138</v>
      </c>
      <c r="G212" s="31">
        <v>6.54</v>
      </c>
      <c r="H212" s="31">
        <v>6</v>
      </c>
      <c r="I212" s="45" t="s">
        <v>1977</v>
      </c>
      <c r="N212"/>
      <c r="X212" s="1"/>
      <c r="Z212" s="1"/>
      <c r="AB212" s="3"/>
      <c r="AD212" s="3"/>
    </row>
    <row r="213" spans="1:30">
      <c r="A213" s="17" t="s">
        <v>1390</v>
      </c>
      <c r="B213" s="13" t="s">
        <v>1391</v>
      </c>
      <c r="C213" s="13"/>
      <c r="D213" s="13"/>
      <c r="E213" s="13">
        <f t="shared" si="31"/>
        <v>150.41999999999999</v>
      </c>
      <c r="F213" s="13">
        <f t="shared" si="31"/>
        <v>138</v>
      </c>
      <c r="G213" s="31">
        <v>6.54</v>
      </c>
      <c r="H213" s="31">
        <v>6</v>
      </c>
      <c r="I213" s="45" t="s">
        <v>1977</v>
      </c>
      <c r="N213"/>
      <c r="X213" s="1"/>
      <c r="Z213" s="1"/>
      <c r="AB213" s="3"/>
      <c r="AD213" s="3"/>
    </row>
    <row r="214" spans="1:30">
      <c r="A214" s="18" t="s">
        <v>702</v>
      </c>
      <c r="B214" s="13" t="s">
        <v>850</v>
      </c>
      <c r="C214" s="13" t="s">
        <v>10</v>
      </c>
      <c r="D214" s="13"/>
      <c r="E214" s="13">
        <f t="shared" si="31"/>
        <v>112.7</v>
      </c>
      <c r="F214" s="13">
        <f t="shared" si="31"/>
        <v>105.11000000000001</v>
      </c>
      <c r="G214" s="31">
        <v>4.9000000000000004</v>
      </c>
      <c r="H214" s="31">
        <v>4.57</v>
      </c>
      <c r="I214" s="45" t="s">
        <v>1977</v>
      </c>
      <c r="N214"/>
      <c r="X214" s="1"/>
      <c r="Z214" s="1"/>
      <c r="AB214" s="3"/>
      <c r="AD214" s="3"/>
    </row>
    <row r="215" spans="1:30" hidden="1">
      <c r="A215" s="19" t="s">
        <v>716</v>
      </c>
      <c r="B215" s="16" t="s">
        <v>864</v>
      </c>
      <c r="C215" s="16" t="s">
        <v>25</v>
      </c>
      <c r="D215" s="16"/>
      <c r="E215" s="16">
        <v>0</v>
      </c>
      <c r="F215" s="16">
        <v>0</v>
      </c>
      <c r="G215" s="31">
        <v>5.9880239520958094</v>
      </c>
      <c r="H215" s="31">
        <v>5.3892215568862278</v>
      </c>
      <c r="I215" s="45">
        <v>0</v>
      </c>
      <c r="N215"/>
      <c r="X215" s="1"/>
      <c r="Z215" s="1"/>
      <c r="AB215" s="3"/>
      <c r="AD215" s="3"/>
    </row>
    <row r="216" spans="1:30" hidden="1">
      <c r="A216" s="19" t="s">
        <v>717</v>
      </c>
      <c r="B216" s="16" t="s">
        <v>865</v>
      </c>
      <c r="C216" s="16" t="s">
        <v>26</v>
      </c>
      <c r="D216" s="16"/>
      <c r="E216" s="16">
        <v>0</v>
      </c>
      <c r="F216" s="16">
        <v>0</v>
      </c>
      <c r="G216" s="31">
        <v>5.9880239520958094</v>
      </c>
      <c r="H216" s="31">
        <v>5.3892215568862278</v>
      </c>
      <c r="I216" s="45">
        <v>0</v>
      </c>
      <c r="N216"/>
      <c r="X216" s="1"/>
      <c r="Z216" s="1"/>
      <c r="AB216" s="3"/>
      <c r="AD216" s="3"/>
    </row>
    <row r="217" spans="1:30" hidden="1">
      <c r="A217" s="19" t="s">
        <v>713</v>
      </c>
      <c r="B217" s="16" t="s">
        <v>861</v>
      </c>
      <c r="C217" s="13" t="s">
        <v>22</v>
      </c>
      <c r="D217" s="16"/>
      <c r="E217" s="16">
        <v>0</v>
      </c>
      <c r="F217" s="16">
        <v>0</v>
      </c>
      <c r="G217" s="31">
        <v>1.6766467065868265</v>
      </c>
      <c r="H217" s="31">
        <v>1.5089820359281438</v>
      </c>
      <c r="I217" s="45">
        <v>0</v>
      </c>
      <c r="N217"/>
      <c r="X217" s="1"/>
      <c r="Z217" s="1"/>
      <c r="AB217" s="3"/>
      <c r="AD217" s="3"/>
    </row>
    <row r="218" spans="1:30">
      <c r="A218" s="17" t="s">
        <v>1432</v>
      </c>
      <c r="B218" s="29" t="s">
        <v>1909</v>
      </c>
      <c r="C218" s="29"/>
      <c r="D218" s="29"/>
      <c r="E218" s="13">
        <f>G218*$F$12</f>
        <v>62.34234146341462</v>
      </c>
      <c r="F218" s="13">
        <f>H218*$F$12</f>
        <v>58.186185365853653</v>
      </c>
      <c r="G218" s="31">
        <v>2.710536585365853</v>
      </c>
      <c r="H218" s="31">
        <v>2.5298341463414631</v>
      </c>
      <c r="I218" s="45" t="s">
        <v>1977</v>
      </c>
      <c r="N218"/>
      <c r="X218" s="1"/>
      <c r="Z218" s="1"/>
      <c r="AB218" s="3"/>
      <c r="AD218" s="3"/>
    </row>
    <row r="219" spans="1:30">
      <c r="A219" s="18" t="s">
        <v>827</v>
      </c>
      <c r="B219" s="13" t="s">
        <v>860</v>
      </c>
      <c r="C219" s="13" t="s">
        <v>127</v>
      </c>
      <c r="D219" s="13"/>
      <c r="E219" s="13">
        <f t="shared" si="19"/>
        <v>42.09</v>
      </c>
      <c r="F219" s="13">
        <f t="shared" si="20"/>
        <v>36.57</v>
      </c>
      <c r="G219" s="31">
        <v>1.83</v>
      </c>
      <c r="H219" s="31">
        <v>1.59</v>
      </c>
      <c r="I219" s="45" t="s">
        <v>1977</v>
      </c>
      <c r="N219"/>
      <c r="X219" s="1"/>
      <c r="Z219" s="1"/>
      <c r="AB219" s="3"/>
      <c r="AD219" s="3"/>
    </row>
    <row r="220" spans="1:30" hidden="1">
      <c r="A220" s="19" t="s">
        <v>720</v>
      </c>
      <c r="B220" s="16" t="s">
        <v>868</v>
      </c>
      <c r="C220" s="16" t="s">
        <v>27</v>
      </c>
      <c r="D220" s="16"/>
      <c r="E220" s="16">
        <v>0</v>
      </c>
      <c r="F220" s="16">
        <v>0</v>
      </c>
      <c r="G220" s="31">
        <v>23.473053892215571</v>
      </c>
      <c r="H220" s="31">
        <v>21.125748502994014</v>
      </c>
      <c r="I220" s="45">
        <v>0</v>
      </c>
      <c r="N220"/>
      <c r="X220" s="1"/>
      <c r="Z220" s="1"/>
      <c r="AB220" s="3"/>
      <c r="AD220" s="3"/>
    </row>
    <row r="221" spans="1:30">
      <c r="A221" s="18" t="s">
        <v>693</v>
      </c>
      <c r="B221" s="13" t="s">
        <v>841</v>
      </c>
      <c r="C221" s="13" t="s">
        <v>3</v>
      </c>
      <c r="D221" s="13"/>
      <c r="E221" s="13">
        <f t="shared" si="19"/>
        <v>316.57461206367748</v>
      </c>
      <c r="F221" s="13">
        <f t="shared" si="20"/>
        <v>289.40975768657802</v>
      </c>
      <c r="G221" s="31">
        <v>13.764113567985978</v>
      </c>
      <c r="H221" s="31">
        <v>12.583032942894697</v>
      </c>
      <c r="I221" s="45" t="s">
        <v>1977</v>
      </c>
      <c r="N221"/>
      <c r="X221" s="1"/>
      <c r="Z221" s="1"/>
      <c r="AB221" s="3"/>
      <c r="AD221" s="3"/>
    </row>
    <row r="222" spans="1:30">
      <c r="A222" s="18" t="s">
        <v>711</v>
      </c>
      <c r="B222" s="13" t="s">
        <v>858</v>
      </c>
      <c r="C222" s="13" t="s">
        <v>20</v>
      </c>
      <c r="D222" s="13"/>
      <c r="E222" s="13">
        <f t="shared" ref="E222:E329" si="32">G222*$F$12</f>
        <v>602.37</v>
      </c>
      <c r="F222" s="13">
        <f t="shared" ref="F222:F329" si="33">H222*$F$12</f>
        <v>559.82000000000005</v>
      </c>
      <c r="G222" s="31">
        <v>26.19</v>
      </c>
      <c r="H222" s="31">
        <v>24.34</v>
      </c>
      <c r="I222" s="45" t="s">
        <v>1977</v>
      </c>
      <c r="N222"/>
      <c r="X222" s="1"/>
      <c r="Z222" s="1"/>
      <c r="AB222" s="3"/>
      <c r="AD222" s="3"/>
    </row>
    <row r="223" spans="1:30">
      <c r="A223" s="17" t="s">
        <v>1400</v>
      </c>
      <c r="B223" s="13" t="s">
        <v>1401</v>
      </c>
      <c r="C223" s="13"/>
      <c r="D223" s="13"/>
      <c r="E223" s="13">
        <f>G223*$F$12</f>
        <v>123.28</v>
      </c>
      <c r="F223" s="13">
        <f>H223*$F$12</f>
        <v>115.22999999999999</v>
      </c>
      <c r="G223" s="31">
        <v>5.36</v>
      </c>
      <c r="H223" s="31">
        <v>5.01</v>
      </c>
      <c r="I223" s="45" t="s">
        <v>1977</v>
      </c>
      <c r="N223"/>
      <c r="X223" s="1"/>
      <c r="Z223" s="1"/>
      <c r="AB223" s="3"/>
      <c r="AD223" s="3"/>
    </row>
    <row r="224" spans="1:30">
      <c r="A224" s="17" t="s">
        <v>1402</v>
      </c>
      <c r="B224" s="13" t="s">
        <v>1403</v>
      </c>
      <c r="C224" s="13"/>
      <c r="D224" s="13"/>
      <c r="E224" s="13">
        <f>G224*$F$12</f>
        <v>117.07</v>
      </c>
      <c r="F224" s="13">
        <f>H224*$F$12</f>
        <v>109.25</v>
      </c>
      <c r="G224" s="31">
        <v>5.09</v>
      </c>
      <c r="H224" s="31">
        <v>4.75</v>
      </c>
      <c r="I224" s="45" t="s">
        <v>1977</v>
      </c>
      <c r="N224"/>
      <c r="X224" s="1"/>
      <c r="Z224" s="1"/>
      <c r="AB224" s="3"/>
      <c r="AD224" s="3"/>
    </row>
    <row r="225" spans="1:30">
      <c r="A225" s="18" t="s">
        <v>708</v>
      </c>
      <c r="B225" s="13" t="s">
        <v>855</v>
      </c>
      <c r="C225" s="13" t="s">
        <v>17</v>
      </c>
      <c r="D225" s="13"/>
      <c r="E225" s="13">
        <f t="shared" si="32"/>
        <v>624.27321590268934</v>
      </c>
      <c r="F225" s="13">
        <f t="shared" si="33"/>
        <v>576.88368699534726</v>
      </c>
      <c r="G225" s="31">
        <v>27.142313734899538</v>
      </c>
      <c r="H225" s="31">
        <v>25.081899434580315</v>
      </c>
      <c r="I225" s="45" t="s">
        <v>1977</v>
      </c>
      <c r="N225"/>
      <c r="X225" s="1"/>
      <c r="Z225" s="1"/>
      <c r="AB225" s="3"/>
      <c r="AD225" s="3"/>
    </row>
    <row r="226" spans="1:30">
      <c r="A226" s="18" t="s">
        <v>707</v>
      </c>
      <c r="B226" s="13" t="s">
        <v>854</v>
      </c>
      <c r="C226" s="13" t="s">
        <v>16</v>
      </c>
      <c r="D226" s="13"/>
      <c r="E226" s="13">
        <f t="shared" si="32"/>
        <v>627.32074789445494</v>
      </c>
      <c r="F226" s="13">
        <f t="shared" si="33"/>
        <v>582.13276456842402</v>
      </c>
      <c r="G226" s="31">
        <v>27.274815125845866</v>
      </c>
      <c r="H226" s="31">
        <v>25.310120198627132</v>
      </c>
      <c r="I226" s="45" t="s">
        <v>1977</v>
      </c>
      <c r="N226"/>
      <c r="X226" s="1"/>
      <c r="Z226" s="1"/>
      <c r="AB226" s="3"/>
      <c r="AD226" s="3"/>
    </row>
    <row r="227" spans="1:30">
      <c r="A227" s="17" t="s">
        <v>1404</v>
      </c>
      <c r="B227" s="29" t="s">
        <v>1957</v>
      </c>
      <c r="C227" s="13"/>
      <c r="D227" s="13"/>
      <c r="E227" s="13">
        <f>G227*$F$12</f>
        <v>563.96</v>
      </c>
      <c r="F227" s="13">
        <f>H227*$F$12</f>
        <v>526.24</v>
      </c>
      <c r="G227" s="31">
        <v>24.52</v>
      </c>
      <c r="H227" s="31">
        <v>22.88</v>
      </c>
      <c r="I227" s="45" t="s">
        <v>1977</v>
      </c>
      <c r="N227"/>
      <c r="X227" s="1"/>
      <c r="Z227" s="1"/>
      <c r="AB227" s="3"/>
      <c r="AD227" s="3"/>
    </row>
    <row r="228" spans="1:30" s="2" customFormat="1" ht="21">
      <c r="A228" s="54" t="s">
        <v>1314</v>
      </c>
      <c r="B228" s="61"/>
      <c r="C228" s="12"/>
      <c r="D228" s="61"/>
      <c r="E228" s="62"/>
      <c r="F228" s="62"/>
      <c r="G228" s="52"/>
      <c r="H228" s="52"/>
      <c r="I228" s="53"/>
      <c r="J228"/>
      <c r="K228"/>
      <c r="L228"/>
      <c r="M228" s="84"/>
      <c r="O228"/>
      <c r="Q228"/>
      <c r="R228"/>
      <c r="S228"/>
      <c r="T228"/>
      <c r="U228"/>
      <c r="V228"/>
      <c r="W228"/>
      <c r="X228" s="1"/>
      <c r="Y228"/>
      <c r="Z228" s="1"/>
      <c r="AA228"/>
      <c r="AB228" s="3"/>
      <c r="AC228"/>
      <c r="AD228" s="3"/>
    </row>
    <row r="229" spans="1:30">
      <c r="A229" s="18" t="s">
        <v>744</v>
      </c>
      <c r="B229" s="13" t="s">
        <v>897</v>
      </c>
      <c r="C229" s="13" t="s">
        <v>51</v>
      </c>
      <c r="D229" s="13"/>
      <c r="E229" s="13">
        <f t="shared" si="32"/>
        <v>917.69999999999993</v>
      </c>
      <c r="F229" s="13">
        <f t="shared" si="33"/>
        <v>824.55000000000007</v>
      </c>
      <c r="G229" s="31">
        <v>39.9</v>
      </c>
      <c r="H229" s="31">
        <v>35.85</v>
      </c>
      <c r="I229" s="45" t="s">
        <v>1977</v>
      </c>
      <c r="N229"/>
      <c r="X229" s="1"/>
      <c r="Z229" s="1"/>
      <c r="AB229" s="3"/>
      <c r="AD229" s="3"/>
    </row>
    <row r="230" spans="1:30">
      <c r="A230" s="18" t="s">
        <v>743</v>
      </c>
      <c r="B230" s="13" t="s">
        <v>896</v>
      </c>
      <c r="C230" s="13" t="s">
        <v>50</v>
      </c>
      <c r="D230" s="13"/>
      <c r="E230" s="13">
        <f t="shared" si="32"/>
        <v>850.7700000000001</v>
      </c>
      <c r="F230" s="13">
        <f t="shared" si="33"/>
        <v>765.67</v>
      </c>
      <c r="G230" s="31">
        <v>36.99</v>
      </c>
      <c r="H230" s="31">
        <v>33.29</v>
      </c>
      <c r="I230" s="45" t="s">
        <v>1977</v>
      </c>
      <c r="N230"/>
      <c r="X230" s="1"/>
      <c r="Z230" s="1"/>
      <c r="AB230" s="3"/>
      <c r="AD230" s="3"/>
    </row>
    <row r="231" spans="1:30" s="2" customFormat="1" ht="21">
      <c r="A231" s="54" t="s">
        <v>1313</v>
      </c>
      <c r="B231" s="61"/>
      <c r="C231" s="12"/>
      <c r="D231" s="61"/>
      <c r="E231" s="62"/>
      <c r="F231" s="62"/>
      <c r="G231" s="52"/>
      <c r="H231" s="52"/>
      <c r="I231" s="53"/>
      <c r="J231"/>
      <c r="K231"/>
      <c r="L231"/>
      <c r="M231" s="84"/>
      <c r="O231"/>
      <c r="Q231"/>
      <c r="R231"/>
      <c r="S231"/>
      <c r="T231"/>
      <c r="U231"/>
      <c r="V231"/>
      <c r="W231"/>
      <c r="X231" s="1"/>
      <c r="Y231"/>
      <c r="Z231" s="1"/>
      <c r="AA231"/>
      <c r="AB231" s="3"/>
      <c r="AC231"/>
      <c r="AD231" s="3"/>
    </row>
    <row r="232" spans="1:30">
      <c r="A232" s="17" t="s">
        <v>1396</v>
      </c>
      <c r="B232" s="13" t="s">
        <v>1397</v>
      </c>
      <c r="C232" s="13"/>
      <c r="D232" s="13"/>
      <c r="E232" s="13">
        <f t="shared" ref="E232:F235" si="34">G232*$F$12</f>
        <v>126.16902439024389</v>
      </c>
      <c r="F232" s="13">
        <f t="shared" si="34"/>
        <v>117.75775609756097</v>
      </c>
      <c r="G232" s="31">
        <v>5.4856097560975607</v>
      </c>
      <c r="H232" s="31">
        <v>5.1199024390243899</v>
      </c>
      <c r="I232" s="45" t="s">
        <v>1977</v>
      </c>
      <c r="N232"/>
      <c r="X232" s="1"/>
      <c r="Z232" s="1"/>
      <c r="AB232" s="3"/>
      <c r="AD232" s="3"/>
    </row>
    <row r="233" spans="1:30">
      <c r="A233" s="17" t="s">
        <v>1398</v>
      </c>
      <c r="B233" s="13" t="s">
        <v>1399</v>
      </c>
      <c r="C233" s="13"/>
      <c r="D233" s="13"/>
      <c r="E233" s="13">
        <f t="shared" si="34"/>
        <v>126.16902439024389</v>
      </c>
      <c r="F233" s="13">
        <f t="shared" si="34"/>
        <v>117.75775609756097</v>
      </c>
      <c r="G233" s="31">
        <v>5.4856097560975607</v>
      </c>
      <c r="H233" s="31">
        <v>5.1199024390243899</v>
      </c>
      <c r="I233" s="45" t="s">
        <v>1977</v>
      </c>
      <c r="N233"/>
      <c r="X233" s="1"/>
      <c r="Z233" s="1"/>
      <c r="AB233" s="3"/>
      <c r="AD233" s="3"/>
    </row>
    <row r="234" spans="1:30">
      <c r="A234" s="17" t="s">
        <v>1407</v>
      </c>
      <c r="B234" s="13" t="s">
        <v>1408</v>
      </c>
      <c r="C234" s="13"/>
      <c r="D234" s="13"/>
      <c r="E234" s="13">
        <f t="shared" si="34"/>
        <v>93.513512195121947</v>
      </c>
      <c r="F234" s="13">
        <f t="shared" si="34"/>
        <v>87.279278048780498</v>
      </c>
      <c r="G234" s="31">
        <v>4.0658048780487803</v>
      </c>
      <c r="H234" s="31">
        <v>3.7947512195121953</v>
      </c>
      <c r="I234" s="45" t="s">
        <v>1977</v>
      </c>
      <c r="N234"/>
      <c r="X234" s="1"/>
      <c r="Z234" s="1"/>
      <c r="AB234" s="3"/>
      <c r="AD234" s="3"/>
    </row>
    <row r="235" spans="1:30">
      <c r="A235" s="17" t="s">
        <v>1409</v>
      </c>
      <c r="B235" s="13" t="s">
        <v>1410</v>
      </c>
      <c r="C235" s="13"/>
      <c r="D235" s="13"/>
      <c r="E235" s="13">
        <f t="shared" si="34"/>
        <v>93.513512195121947</v>
      </c>
      <c r="F235" s="13">
        <f t="shared" si="34"/>
        <v>87.279278048780498</v>
      </c>
      <c r="G235" s="31">
        <v>4.0658048780487803</v>
      </c>
      <c r="H235" s="31">
        <v>3.7947512195121953</v>
      </c>
      <c r="I235" s="45" t="s">
        <v>1977</v>
      </c>
      <c r="N235"/>
      <c r="X235" s="1"/>
      <c r="Z235" s="1"/>
      <c r="AB235" s="3"/>
      <c r="AD235" s="3"/>
    </row>
    <row r="236" spans="1:30">
      <c r="A236" s="18" t="s">
        <v>712</v>
      </c>
      <c r="B236" s="13" t="s">
        <v>859</v>
      </c>
      <c r="C236" s="13" t="s">
        <v>21</v>
      </c>
      <c r="D236" s="13"/>
      <c r="E236" s="13">
        <f t="shared" si="32"/>
        <v>197.11</v>
      </c>
      <c r="F236" s="13">
        <f t="shared" si="33"/>
        <v>179.17000000000002</v>
      </c>
      <c r="G236" s="91">
        <v>8.57</v>
      </c>
      <c r="H236" s="91">
        <v>7.7900000000000009</v>
      </c>
      <c r="I236" s="45" t="s">
        <v>1977</v>
      </c>
      <c r="N236"/>
      <c r="X236" s="1"/>
      <c r="Z236" s="1"/>
      <c r="AB236" s="3"/>
      <c r="AD236" s="3"/>
    </row>
    <row r="237" spans="1:30">
      <c r="A237" s="17" t="s">
        <v>1405</v>
      </c>
      <c r="B237" s="13" t="s">
        <v>1406</v>
      </c>
      <c r="C237" s="13"/>
      <c r="D237" s="13"/>
      <c r="E237" s="13">
        <f>G237*$F$12</f>
        <v>289.33999999999997</v>
      </c>
      <c r="F237" s="13">
        <f>H237*$F$12</f>
        <v>270.25</v>
      </c>
      <c r="G237" s="31">
        <v>12.58</v>
      </c>
      <c r="H237" s="31">
        <v>11.75</v>
      </c>
      <c r="I237" s="45" t="s">
        <v>1977</v>
      </c>
      <c r="N237"/>
      <c r="X237" s="1"/>
      <c r="Z237" s="1"/>
      <c r="AB237" s="3"/>
      <c r="AD237" s="3"/>
    </row>
    <row r="238" spans="1:30" s="2" customFormat="1" ht="21">
      <c r="A238" s="54" t="s">
        <v>1315</v>
      </c>
      <c r="B238" s="61"/>
      <c r="C238" s="12"/>
      <c r="D238" s="61"/>
      <c r="E238" s="62"/>
      <c r="F238" s="62"/>
      <c r="G238" s="52"/>
      <c r="H238" s="52"/>
      <c r="I238" s="53"/>
      <c r="J238"/>
      <c r="K238"/>
      <c r="L238"/>
      <c r="M238" s="84"/>
      <c r="O238"/>
      <c r="Q238"/>
      <c r="R238"/>
      <c r="S238"/>
      <c r="T238"/>
      <c r="U238"/>
      <c r="V238"/>
      <c r="W238"/>
      <c r="X238" s="1"/>
      <c r="Y238"/>
      <c r="Z238" s="1"/>
      <c r="AA238"/>
      <c r="AB238" s="3"/>
      <c r="AC238"/>
      <c r="AD238" s="3"/>
    </row>
    <row r="239" spans="1:30">
      <c r="A239" s="40" t="s">
        <v>749</v>
      </c>
      <c r="B239" s="32" t="s">
        <v>903</v>
      </c>
      <c r="C239" s="32" t="s">
        <v>54</v>
      </c>
      <c r="D239" s="32"/>
      <c r="E239" s="13">
        <f t="shared" si="32"/>
        <v>876.07</v>
      </c>
      <c r="F239" s="13">
        <f t="shared" si="33"/>
        <v>778.78</v>
      </c>
      <c r="G239" s="36">
        <v>38.090000000000003</v>
      </c>
      <c r="H239" s="36">
        <v>33.86</v>
      </c>
      <c r="I239" s="45" t="s">
        <v>1977</v>
      </c>
      <c r="N239"/>
      <c r="X239" s="1"/>
      <c r="Z239" s="1"/>
      <c r="AB239" s="3"/>
      <c r="AD239" s="3"/>
    </row>
    <row r="240" spans="1:30" hidden="1">
      <c r="A240" s="23" t="s">
        <v>748</v>
      </c>
      <c r="B240" s="24" t="s">
        <v>902</v>
      </c>
      <c r="C240" s="32" t="s">
        <v>53</v>
      </c>
      <c r="D240" s="24"/>
      <c r="E240" s="16">
        <v>0</v>
      </c>
      <c r="F240" s="16">
        <v>0</v>
      </c>
      <c r="G240" s="36">
        <v>37.619999999999997</v>
      </c>
      <c r="H240" s="36">
        <v>33.86</v>
      </c>
      <c r="I240" s="45">
        <v>0</v>
      </c>
      <c r="N240"/>
      <c r="X240" s="1"/>
      <c r="Z240" s="1"/>
      <c r="AB240" s="3"/>
      <c r="AD240" s="3"/>
    </row>
    <row r="241" spans="1:30">
      <c r="A241" s="17" t="s">
        <v>1447</v>
      </c>
      <c r="B241" s="13" t="s">
        <v>1448</v>
      </c>
      <c r="C241" s="13"/>
      <c r="D241" s="13"/>
      <c r="E241" s="13">
        <f t="shared" ref="E241:F247" si="35">G241*$F$12</f>
        <v>168.47275609756096</v>
      </c>
      <c r="F241" s="13">
        <f t="shared" si="35"/>
        <v>157.24123902439024</v>
      </c>
      <c r="G241" s="31">
        <v>7.32490243902439</v>
      </c>
      <c r="H241" s="31">
        <v>6.8365756097560979</v>
      </c>
      <c r="I241" s="45" t="s">
        <v>1977</v>
      </c>
      <c r="N241"/>
      <c r="X241" s="1"/>
      <c r="Z241" s="1"/>
      <c r="AB241" s="3"/>
      <c r="AD241" s="3"/>
    </row>
    <row r="242" spans="1:30">
      <c r="A242" s="17" t="s">
        <v>1445</v>
      </c>
      <c r="B242" s="13" t="s">
        <v>1446</v>
      </c>
      <c r="C242" s="13"/>
      <c r="D242" s="13"/>
      <c r="E242" s="13">
        <f t="shared" si="35"/>
        <v>236.01029268292677</v>
      </c>
      <c r="F242" s="13">
        <f t="shared" si="35"/>
        <v>220.27627317073168</v>
      </c>
      <c r="G242" s="31">
        <v>10.26131707317073</v>
      </c>
      <c r="H242" s="31">
        <v>9.5772292682926814</v>
      </c>
      <c r="I242" s="45" t="s">
        <v>1977</v>
      </c>
      <c r="N242"/>
      <c r="X242" s="1"/>
      <c r="Z242" s="1"/>
      <c r="AB242" s="3"/>
      <c r="AD242" s="3"/>
    </row>
    <row r="243" spans="1:30">
      <c r="A243" s="17" t="s">
        <v>1437</v>
      </c>
      <c r="B243" s="13" t="s">
        <v>1438</v>
      </c>
      <c r="C243" s="13"/>
      <c r="D243" s="13"/>
      <c r="E243" s="13">
        <f t="shared" si="35"/>
        <v>126.16902439024389</v>
      </c>
      <c r="F243" s="13">
        <f t="shared" si="35"/>
        <v>117.75775609756097</v>
      </c>
      <c r="G243" s="31">
        <v>5.4856097560975607</v>
      </c>
      <c r="H243" s="31">
        <v>5.1199024390243899</v>
      </c>
      <c r="I243" s="45" t="s">
        <v>1977</v>
      </c>
      <c r="N243"/>
      <c r="X243" s="1"/>
      <c r="Z243" s="1"/>
      <c r="AB243" s="3"/>
      <c r="AD243" s="3"/>
    </row>
    <row r="244" spans="1:30">
      <c r="A244" s="17" t="s">
        <v>1439</v>
      </c>
      <c r="B244" s="13" t="s">
        <v>1440</v>
      </c>
      <c r="C244" s="13"/>
      <c r="D244" s="13"/>
      <c r="E244" s="13">
        <f t="shared" si="35"/>
        <v>126.16902439024389</v>
      </c>
      <c r="F244" s="13">
        <f t="shared" si="35"/>
        <v>117.75775609756097</v>
      </c>
      <c r="G244" s="31">
        <v>5.4856097560975607</v>
      </c>
      <c r="H244" s="31">
        <v>5.1199024390243899</v>
      </c>
      <c r="I244" s="45" t="s">
        <v>1977</v>
      </c>
      <c r="N244"/>
      <c r="X244" s="1"/>
      <c r="Z244" s="1"/>
      <c r="AB244" s="3"/>
      <c r="AD244" s="3"/>
    </row>
    <row r="245" spans="1:30">
      <c r="A245" s="17" t="s">
        <v>1443</v>
      </c>
      <c r="B245" s="13" t="s">
        <v>1444</v>
      </c>
      <c r="C245" s="13"/>
      <c r="D245" s="13"/>
      <c r="E245" s="13">
        <f t="shared" si="35"/>
        <v>240.58</v>
      </c>
      <c r="F245" s="13">
        <f t="shared" si="35"/>
        <v>224.48</v>
      </c>
      <c r="G245" s="31">
        <v>10.46</v>
      </c>
      <c r="H245" s="31">
        <v>9.76</v>
      </c>
      <c r="I245" s="45" t="s">
        <v>1977</v>
      </c>
      <c r="N245"/>
      <c r="X245" s="1"/>
      <c r="Z245" s="1"/>
      <c r="AB245" s="3"/>
      <c r="AD245" s="3"/>
    </row>
    <row r="246" spans="1:30">
      <c r="A246" s="17" t="s">
        <v>1459</v>
      </c>
      <c r="B246" s="13" t="s">
        <v>1460</v>
      </c>
      <c r="C246" s="13"/>
      <c r="D246" s="13"/>
      <c r="E246" s="13">
        <f t="shared" si="35"/>
        <v>118.68</v>
      </c>
      <c r="F246" s="13">
        <f t="shared" si="35"/>
        <v>110.63</v>
      </c>
      <c r="G246" s="31">
        <v>5.16</v>
      </c>
      <c r="H246" s="31">
        <v>4.8099999999999996</v>
      </c>
      <c r="I246" s="45" t="s">
        <v>1977</v>
      </c>
      <c r="N246"/>
      <c r="X246" s="1"/>
      <c r="Z246" s="1"/>
      <c r="AB246" s="3"/>
      <c r="AD246" s="3"/>
    </row>
    <row r="247" spans="1:30">
      <c r="A247" s="17" t="s">
        <v>1457</v>
      </c>
      <c r="B247" s="13" t="s">
        <v>1458</v>
      </c>
      <c r="C247" s="13"/>
      <c r="D247" s="13"/>
      <c r="E247" s="13">
        <f t="shared" si="35"/>
        <v>118.68</v>
      </c>
      <c r="F247" s="13">
        <f t="shared" si="35"/>
        <v>110.63</v>
      </c>
      <c r="G247" s="31">
        <v>5.16</v>
      </c>
      <c r="H247" s="31">
        <v>4.8099999999999996</v>
      </c>
      <c r="I247" s="45" t="s">
        <v>1977</v>
      </c>
      <c r="N247"/>
      <c r="X247" s="1"/>
      <c r="Z247" s="1"/>
      <c r="AB247" s="3"/>
      <c r="AD247" s="3"/>
    </row>
    <row r="248" spans="1:30">
      <c r="A248" s="33" t="s">
        <v>828</v>
      </c>
      <c r="B248" s="32" t="s">
        <v>911</v>
      </c>
      <c r="C248" s="32" t="s">
        <v>128</v>
      </c>
      <c r="D248" s="32"/>
      <c r="E248" s="13">
        <f t="shared" si="32"/>
        <v>224.94</v>
      </c>
      <c r="F248" s="13">
        <f t="shared" si="33"/>
        <v>209.07</v>
      </c>
      <c r="G248" s="36">
        <v>9.7799999999999994</v>
      </c>
      <c r="H248" s="36">
        <v>9.09</v>
      </c>
      <c r="I248" s="45" t="s">
        <v>1977</v>
      </c>
      <c r="N248"/>
      <c r="X248" s="1"/>
      <c r="Z248" s="1"/>
      <c r="AB248" s="3"/>
      <c r="AD248" s="3"/>
    </row>
    <row r="249" spans="1:30">
      <c r="A249" s="17" t="s">
        <v>1451</v>
      </c>
      <c r="B249" s="13" t="s">
        <v>1452</v>
      </c>
      <c r="C249" s="13"/>
      <c r="D249" s="13"/>
      <c r="E249" s="13">
        <f t="shared" ref="E249:F250" si="36">G249*$F$12</f>
        <v>589.28356097560982</v>
      </c>
      <c r="F249" s="13">
        <f t="shared" si="36"/>
        <v>549.99799024390245</v>
      </c>
      <c r="G249" s="31">
        <v>25.621024390243907</v>
      </c>
      <c r="H249" s="31">
        <v>23.912956097560976</v>
      </c>
      <c r="I249" s="45">
        <v>1</v>
      </c>
      <c r="N249"/>
      <c r="X249" s="1"/>
      <c r="Z249" s="1"/>
      <c r="AB249" s="3"/>
      <c r="AD249" s="3"/>
    </row>
    <row r="250" spans="1:30">
      <c r="A250" s="17" t="s">
        <v>1453</v>
      </c>
      <c r="B250" s="13" t="s">
        <v>1454</v>
      </c>
      <c r="C250" s="13"/>
      <c r="D250" s="13"/>
      <c r="E250" s="13">
        <f t="shared" si="36"/>
        <v>589.28356097560982</v>
      </c>
      <c r="F250" s="13">
        <f t="shared" si="36"/>
        <v>549.99799024390245</v>
      </c>
      <c r="G250" s="31">
        <v>25.621024390243907</v>
      </c>
      <c r="H250" s="31">
        <v>23.912956097560976</v>
      </c>
      <c r="I250" s="45">
        <v>2</v>
      </c>
      <c r="N250"/>
      <c r="X250" s="1"/>
      <c r="Z250" s="1"/>
      <c r="AB250" s="3"/>
      <c r="AD250" s="3"/>
    </row>
    <row r="251" spans="1:30" hidden="1">
      <c r="A251" s="15" t="s">
        <v>1475</v>
      </c>
      <c r="B251" s="28" t="s">
        <v>1910</v>
      </c>
      <c r="C251" s="29"/>
      <c r="D251" s="28"/>
      <c r="E251" s="16">
        <v>0</v>
      </c>
      <c r="F251" s="16">
        <v>0</v>
      </c>
      <c r="G251" s="31">
        <v>4.0658048780487803</v>
      </c>
      <c r="H251" s="31">
        <v>3.7947512195121953</v>
      </c>
      <c r="I251" s="45">
        <v>0</v>
      </c>
      <c r="N251"/>
      <c r="X251" s="1"/>
      <c r="Z251" s="1"/>
      <c r="AB251" s="3"/>
      <c r="AD251" s="3"/>
    </row>
    <row r="252" spans="1:30">
      <c r="A252" s="40" t="s">
        <v>747</v>
      </c>
      <c r="B252" s="32" t="s">
        <v>901</v>
      </c>
      <c r="C252" s="24" t="s">
        <v>52</v>
      </c>
      <c r="D252" s="32"/>
      <c r="E252" s="13">
        <f t="shared" ref="E252" si="37">G252*$F$12</f>
        <v>77.125748502994014</v>
      </c>
      <c r="F252" s="13">
        <f t="shared" ref="F252" si="38">H252*$F$12</f>
        <v>69.41317365269461</v>
      </c>
      <c r="G252" s="36">
        <v>3.3532934131736529</v>
      </c>
      <c r="H252" s="36">
        <v>3.0179640718562877</v>
      </c>
      <c r="I252" s="45" t="s">
        <v>1977</v>
      </c>
      <c r="N252"/>
      <c r="X252" s="1"/>
      <c r="Z252" s="1"/>
      <c r="AB252" s="3"/>
      <c r="AD252" s="3"/>
    </row>
    <row r="253" spans="1:30">
      <c r="A253" s="17" t="s">
        <v>1455</v>
      </c>
      <c r="B253" s="13" t="s">
        <v>1456</v>
      </c>
      <c r="C253" s="13"/>
      <c r="D253" s="13"/>
      <c r="E253" s="13">
        <f>G253*$F$12</f>
        <v>135.07507317073168</v>
      </c>
      <c r="F253" s="13">
        <f>H253*$F$12</f>
        <v>126.0700682926829</v>
      </c>
      <c r="G253" s="31">
        <v>5.8728292682926817</v>
      </c>
      <c r="H253" s="31">
        <v>5.4813073170731696</v>
      </c>
      <c r="I253" s="45" t="s">
        <v>1977</v>
      </c>
      <c r="N253"/>
      <c r="X253" s="1"/>
      <c r="Z253" s="1"/>
      <c r="AB253" s="3"/>
      <c r="AD253" s="3"/>
    </row>
    <row r="254" spans="1:30">
      <c r="A254" s="35" t="s">
        <v>74</v>
      </c>
      <c r="B254" s="32" t="s">
        <v>900</v>
      </c>
      <c r="C254" s="32" t="s">
        <v>75</v>
      </c>
      <c r="D254" s="32"/>
      <c r="E254" s="13">
        <f t="shared" si="32"/>
        <v>113.85000000000001</v>
      </c>
      <c r="F254" s="13">
        <f t="shared" si="33"/>
        <v>102.58</v>
      </c>
      <c r="G254" s="37">
        <v>4.95</v>
      </c>
      <c r="H254" s="37">
        <v>4.46</v>
      </c>
      <c r="I254" s="45" t="s">
        <v>1977</v>
      </c>
      <c r="N254"/>
      <c r="X254" s="1"/>
      <c r="Z254" s="1"/>
      <c r="AB254" s="3"/>
      <c r="AD254" s="3"/>
    </row>
    <row r="255" spans="1:30">
      <c r="A255" s="35" t="s">
        <v>76</v>
      </c>
      <c r="B255" s="32" t="s">
        <v>899</v>
      </c>
      <c r="C255" s="32" t="s">
        <v>77</v>
      </c>
      <c r="D255" s="32"/>
      <c r="E255" s="13">
        <f t="shared" si="32"/>
        <v>113.85000000000001</v>
      </c>
      <c r="F255" s="13">
        <f t="shared" si="33"/>
        <v>102.58</v>
      </c>
      <c r="G255" s="37">
        <v>4.95</v>
      </c>
      <c r="H255" s="37">
        <v>4.46</v>
      </c>
      <c r="I255" s="45" t="s">
        <v>1977</v>
      </c>
      <c r="N255"/>
      <c r="X255" s="1"/>
      <c r="Z255" s="1"/>
      <c r="AB255" s="3"/>
      <c r="AD255" s="3"/>
    </row>
    <row r="256" spans="1:30">
      <c r="A256" s="17" t="s">
        <v>1441</v>
      </c>
      <c r="B256" s="13" t="s">
        <v>1442</v>
      </c>
      <c r="C256" s="13"/>
      <c r="D256" s="13"/>
      <c r="E256" s="13">
        <f>G256*$F$12</f>
        <v>126.16902439024389</v>
      </c>
      <c r="F256" s="13">
        <f>H256*$F$12</f>
        <v>117.75775609756097</v>
      </c>
      <c r="G256" s="31">
        <v>5.4856097560975607</v>
      </c>
      <c r="H256" s="31">
        <v>5.1199024390243899</v>
      </c>
      <c r="I256" s="45">
        <v>1</v>
      </c>
      <c r="N256"/>
      <c r="X256" s="1"/>
      <c r="Z256" s="1"/>
      <c r="AB256" s="3"/>
      <c r="AD256" s="3"/>
    </row>
    <row r="257" spans="1:30" hidden="1">
      <c r="A257" s="23" t="s">
        <v>746</v>
      </c>
      <c r="B257" s="24" t="s">
        <v>1288</v>
      </c>
      <c r="C257" s="24" t="s">
        <v>1289</v>
      </c>
      <c r="D257" s="24"/>
      <c r="E257" s="16">
        <v>0</v>
      </c>
      <c r="F257" s="16">
        <v>0</v>
      </c>
      <c r="G257" s="36">
        <v>2.0359281437125749</v>
      </c>
      <c r="H257" s="36">
        <v>1.8323353293413176</v>
      </c>
      <c r="I257" s="45">
        <v>0</v>
      </c>
      <c r="N257"/>
      <c r="X257" s="1"/>
      <c r="Z257" s="1"/>
      <c r="AB257" s="3"/>
      <c r="AD257" s="3"/>
    </row>
    <row r="258" spans="1:30">
      <c r="A258" s="17" t="s">
        <v>1449</v>
      </c>
      <c r="B258" s="13" t="s">
        <v>1450</v>
      </c>
      <c r="C258" s="13"/>
      <c r="D258" s="13"/>
      <c r="E258" s="13">
        <f>G258*$F$12</f>
        <v>72.45</v>
      </c>
      <c r="F258" s="13">
        <f>H258*$F$12</f>
        <v>67.62</v>
      </c>
      <c r="G258" s="31">
        <v>3.15</v>
      </c>
      <c r="H258" s="31">
        <v>2.94</v>
      </c>
      <c r="I258" s="45" t="s">
        <v>1977</v>
      </c>
      <c r="N258"/>
      <c r="X258" s="1"/>
      <c r="Z258" s="1"/>
      <c r="AB258" s="3"/>
      <c r="AD258" s="3"/>
    </row>
    <row r="259" spans="1:30" s="2" customFormat="1" ht="21">
      <c r="A259" s="54" t="s">
        <v>1316</v>
      </c>
      <c r="B259" s="61"/>
      <c r="C259" s="12"/>
      <c r="D259" s="61"/>
      <c r="E259" s="62"/>
      <c r="F259" s="62"/>
      <c r="G259" s="52"/>
      <c r="H259" s="52"/>
      <c r="I259" s="53"/>
      <c r="J259"/>
      <c r="K259"/>
      <c r="L259"/>
      <c r="M259" s="84"/>
      <c r="O259"/>
      <c r="Q259"/>
      <c r="R259"/>
      <c r="S259"/>
      <c r="T259"/>
      <c r="U259"/>
      <c r="V259"/>
      <c r="W259"/>
      <c r="X259" s="1"/>
      <c r="Y259"/>
      <c r="Z259" s="1"/>
      <c r="AA259"/>
      <c r="AB259" s="3"/>
      <c r="AC259"/>
      <c r="AD259" s="3"/>
    </row>
    <row r="260" spans="1:30">
      <c r="A260" s="18" t="s">
        <v>750</v>
      </c>
      <c r="B260" s="13" t="s">
        <v>904</v>
      </c>
      <c r="C260" s="13" t="s">
        <v>55</v>
      </c>
      <c r="D260" s="13"/>
      <c r="E260" s="13">
        <f t="shared" si="32"/>
        <v>1449</v>
      </c>
      <c r="F260" s="13">
        <f t="shared" si="33"/>
        <v>1311</v>
      </c>
      <c r="G260" s="31">
        <v>63</v>
      </c>
      <c r="H260" s="31">
        <v>57</v>
      </c>
      <c r="I260" s="45">
        <v>2</v>
      </c>
      <c r="N260"/>
      <c r="X260" s="1"/>
      <c r="Z260" s="1"/>
      <c r="AB260" s="3"/>
      <c r="AD260" s="3"/>
    </row>
    <row r="261" spans="1:30">
      <c r="A261" s="18" t="s">
        <v>753</v>
      </c>
      <c r="B261" s="13" t="s">
        <v>907</v>
      </c>
      <c r="C261" s="13" t="s">
        <v>58</v>
      </c>
      <c r="D261" s="13"/>
      <c r="E261" s="13">
        <f t="shared" si="32"/>
        <v>1357</v>
      </c>
      <c r="F261" s="13">
        <f t="shared" si="33"/>
        <v>1219</v>
      </c>
      <c r="G261" s="31">
        <v>59</v>
      </c>
      <c r="H261" s="31">
        <v>53</v>
      </c>
      <c r="I261" s="45">
        <v>1</v>
      </c>
      <c r="N261"/>
      <c r="X261" s="1"/>
      <c r="Z261" s="1"/>
      <c r="AB261" s="3"/>
      <c r="AD261" s="3"/>
    </row>
    <row r="262" spans="1:30" hidden="1">
      <c r="A262" s="19" t="s">
        <v>751</v>
      </c>
      <c r="B262" s="16" t="s">
        <v>905</v>
      </c>
      <c r="C262" s="16" t="s">
        <v>56</v>
      </c>
      <c r="D262" s="16"/>
      <c r="E262" s="16">
        <v>0</v>
      </c>
      <c r="F262" s="16">
        <v>0</v>
      </c>
      <c r="G262" s="31">
        <v>59</v>
      </c>
      <c r="H262" s="31">
        <v>53</v>
      </c>
      <c r="I262" s="45">
        <v>0</v>
      </c>
      <c r="N262"/>
      <c r="X262" s="1"/>
      <c r="Z262" s="1"/>
      <c r="AB262" s="3"/>
      <c r="AD262" s="3"/>
    </row>
    <row r="263" spans="1:30" hidden="1">
      <c r="A263" s="19" t="s">
        <v>752</v>
      </c>
      <c r="B263" s="16" t="s">
        <v>906</v>
      </c>
      <c r="C263" s="16" t="s">
        <v>57</v>
      </c>
      <c r="D263" s="16"/>
      <c r="E263" s="16">
        <v>0</v>
      </c>
      <c r="F263" s="16">
        <v>0</v>
      </c>
      <c r="G263" s="31">
        <v>67</v>
      </c>
      <c r="H263" s="31">
        <v>61</v>
      </c>
      <c r="I263" s="45">
        <v>0</v>
      </c>
      <c r="N263"/>
      <c r="X263" s="1"/>
      <c r="Z263" s="1"/>
      <c r="AB263" s="3"/>
      <c r="AD263" s="3"/>
    </row>
    <row r="264" spans="1:30">
      <c r="A264" s="17" t="s">
        <v>1486</v>
      </c>
      <c r="B264" s="13" t="s">
        <v>1487</v>
      </c>
      <c r="C264" s="13"/>
      <c r="D264" s="13"/>
      <c r="E264" s="13">
        <f t="shared" ref="E264:E277" si="39">G264*$F$12</f>
        <v>300.83999999999997</v>
      </c>
      <c r="F264" s="13">
        <f t="shared" si="33"/>
        <v>280.83000000000004</v>
      </c>
      <c r="G264" s="31">
        <v>13.08</v>
      </c>
      <c r="H264" s="31">
        <v>12.21</v>
      </c>
      <c r="I264" s="45" t="s">
        <v>1977</v>
      </c>
      <c r="N264"/>
      <c r="X264" s="1"/>
      <c r="Z264" s="1"/>
      <c r="AB264" s="3"/>
      <c r="AD264" s="3"/>
    </row>
    <row r="265" spans="1:30">
      <c r="A265" s="17" t="s">
        <v>1467</v>
      </c>
      <c r="B265" s="13" t="s">
        <v>1468</v>
      </c>
      <c r="C265" s="13"/>
      <c r="D265" s="13"/>
      <c r="E265" s="13">
        <f t="shared" si="39"/>
        <v>210.68</v>
      </c>
      <c r="F265" s="13">
        <f t="shared" si="33"/>
        <v>196.65</v>
      </c>
      <c r="G265" s="31">
        <v>9.16</v>
      </c>
      <c r="H265" s="31">
        <v>8.5500000000000007</v>
      </c>
      <c r="I265" s="45" t="s">
        <v>1977</v>
      </c>
      <c r="N265"/>
      <c r="X265" s="1"/>
      <c r="Z265" s="1"/>
      <c r="AB265" s="3"/>
      <c r="AD265" s="3"/>
    </row>
    <row r="266" spans="1:30">
      <c r="A266" s="17" t="s">
        <v>1482</v>
      </c>
      <c r="B266" s="13" t="s">
        <v>1483</v>
      </c>
      <c r="C266" s="13"/>
      <c r="D266" s="13"/>
      <c r="E266" s="13">
        <f t="shared" si="39"/>
        <v>236.01029268292677</v>
      </c>
      <c r="F266" s="13">
        <f t="shared" si="33"/>
        <v>220.27627317073168</v>
      </c>
      <c r="G266" s="31">
        <v>10.26131707317073</v>
      </c>
      <c r="H266" s="31">
        <v>9.5772292682926814</v>
      </c>
      <c r="I266" s="45" t="s">
        <v>1977</v>
      </c>
      <c r="N266"/>
      <c r="X266" s="1"/>
      <c r="Z266" s="1"/>
      <c r="AB266" s="3"/>
      <c r="AD266" s="3"/>
    </row>
    <row r="267" spans="1:30" hidden="1">
      <c r="A267" s="15" t="s">
        <v>1473</v>
      </c>
      <c r="B267" s="16" t="s">
        <v>1474</v>
      </c>
      <c r="C267" s="13"/>
      <c r="D267" s="16"/>
      <c r="E267" s="16">
        <v>0</v>
      </c>
      <c r="F267" s="16">
        <v>0</v>
      </c>
      <c r="G267" s="31">
        <v>14.64980487804878</v>
      </c>
      <c r="H267" s="31">
        <v>13.673151219512196</v>
      </c>
      <c r="I267" s="45">
        <v>0</v>
      </c>
      <c r="N267"/>
      <c r="X267" s="1"/>
      <c r="Z267" s="1"/>
      <c r="AB267" s="3"/>
      <c r="AD267" s="3"/>
    </row>
    <row r="268" spans="1:30" hidden="1">
      <c r="A268" s="15" t="s">
        <v>1465</v>
      </c>
      <c r="B268" s="16" t="s">
        <v>1466</v>
      </c>
      <c r="C268" s="13"/>
      <c r="D268" s="16"/>
      <c r="E268" s="16">
        <v>0</v>
      </c>
      <c r="F268" s="16">
        <v>0</v>
      </c>
      <c r="G268" s="31">
        <v>14.64980487804878</v>
      </c>
      <c r="H268" s="31">
        <v>13.673151219512196</v>
      </c>
      <c r="I268" s="45">
        <v>0</v>
      </c>
      <c r="N268"/>
      <c r="X268" s="1"/>
      <c r="Z268" s="1"/>
      <c r="AB268" s="3"/>
      <c r="AD268" s="3"/>
    </row>
    <row r="269" spans="1:30">
      <c r="A269" s="17" t="s">
        <v>1480</v>
      </c>
      <c r="B269" s="13" t="s">
        <v>1481</v>
      </c>
      <c r="C269" s="13"/>
      <c r="D269" s="13"/>
      <c r="E269" s="13">
        <f t="shared" si="39"/>
        <v>126.16902439024389</v>
      </c>
      <c r="F269" s="13">
        <f t="shared" si="33"/>
        <v>117.75775609756097</v>
      </c>
      <c r="G269" s="31">
        <v>5.4856097560975607</v>
      </c>
      <c r="H269" s="31">
        <v>5.1199024390243899</v>
      </c>
      <c r="I269" s="45" t="s">
        <v>1977</v>
      </c>
      <c r="N269"/>
      <c r="X269" s="1"/>
      <c r="Z269" s="1"/>
      <c r="AB269" s="3"/>
      <c r="AD269" s="3"/>
    </row>
    <row r="270" spans="1:30">
      <c r="A270" s="17" t="s">
        <v>1476</v>
      </c>
      <c r="B270" s="13" t="s">
        <v>1477</v>
      </c>
      <c r="C270" s="13"/>
      <c r="D270" s="13"/>
      <c r="E270" s="13">
        <f t="shared" si="39"/>
        <v>101.67739024390244</v>
      </c>
      <c r="F270" s="13">
        <f t="shared" si="33"/>
        <v>94.898897560975598</v>
      </c>
      <c r="G270" s="31">
        <v>4.4207560975609752</v>
      </c>
      <c r="H270" s="31">
        <v>4.1260390243902432</v>
      </c>
      <c r="I270" s="45" t="s">
        <v>1977</v>
      </c>
      <c r="N270"/>
      <c r="X270" s="1"/>
      <c r="Z270" s="1"/>
      <c r="AB270" s="3"/>
      <c r="AD270" s="3"/>
    </row>
    <row r="271" spans="1:30">
      <c r="A271" s="17" t="s">
        <v>1488</v>
      </c>
      <c r="B271" s="13" t="s">
        <v>1489</v>
      </c>
      <c r="C271" s="13"/>
      <c r="D271" s="13"/>
      <c r="E271" s="13">
        <f t="shared" si="39"/>
        <v>118.68</v>
      </c>
      <c r="F271" s="13">
        <f t="shared" si="33"/>
        <v>110.63</v>
      </c>
      <c r="G271" s="31">
        <v>5.16</v>
      </c>
      <c r="H271" s="31">
        <v>4.8099999999999996</v>
      </c>
      <c r="I271" s="45" t="s">
        <v>1977</v>
      </c>
      <c r="N271"/>
      <c r="X271" s="1"/>
      <c r="Z271" s="1"/>
      <c r="AB271" s="3"/>
      <c r="AD271" s="3"/>
    </row>
    <row r="272" spans="1:30">
      <c r="A272" s="17" t="s">
        <v>1490</v>
      </c>
      <c r="B272" s="13" t="s">
        <v>1491</v>
      </c>
      <c r="C272" s="13"/>
      <c r="D272" s="13"/>
      <c r="E272" s="13">
        <f t="shared" si="39"/>
        <v>118.68</v>
      </c>
      <c r="F272" s="13">
        <f t="shared" si="33"/>
        <v>110.63</v>
      </c>
      <c r="G272" s="31">
        <v>5.16</v>
      </c>
      <c r="H272" s="31">
        <v>4.8099999999999996</v>
      </c>
      <c r="I272" s="45" t="s">
        <v>1977</v>
      </c>
      <c r="N272"/>
      <c r="X272" s="1"/>
      <c r="Z272" s="1"/>
      <c r="AB272" s="3"/>
      <c r="AD272" s="3"/>
    </row>
    <row r="273" spans="1:30" hidden="1">
      <c r="A273" s="15" t="s">
        <v>1478</v>
      </c>
      <c r="B273" s="16" t="s">
        <v>1479</v>
      </c>
      <c r="C273" s="13"/>
      <c r="D273" s="16"/>
      <c r="E273" s="16">
        <v>0</v>
      </c>
      <c r="F273" s="16">
        <v>0</v>
      </c>
      <c r="G273" s="31">
        <v>7.32490243902439</v>
      </c>
      <c r="H273" s="31">
        <v>6.836575609756097</v>
      </c>
      <c r="I273" s="45">
        <v>0</v>
      </c>
      <c r="N273"/>
      <c r="X273" s="1"/>
      <c r="Z273" s="1"/>
      <c r="AB273" s="3"/>
      <c r="AD273" s="3"/>
    </row>
    <row r="274" spans="1:30" hidden="1">
      <c r="A274" s="15" t="s">
        <v>1471</v>
      </c>
      <c r="B274" s="16" t="s">
        <v>1472</v>
      </c>
      <c r="C274" s="13"/>
      <c r="D274" s="16"/>
      <c r="E274" s="16">
        <v>0</v>
      </c>
      <c r="F274" s="16">
        <v>0</v>
      </c>
      <c r="G274" s="31">
        <v>3.7431219512195115</v>
      </c>
      <c r="H274" s="31">
        <v>3.4935804878048771</v>
      </c>
      <c r="I274" s="45">
        <v>0</v>
      </c>
      <c r="N274"/>
      <c r="X274" s="1"/>
      <c r="Z274" s="1"/>
      <c r="AB274" s="3"/>
      <c r="AD274" s="3"/>
    </row>
    <row r="275" spans="1:30">
      <c r="A275" s="17" t="s">
        <v>1469</v>
      </c>
      <c r="B275" s="13" t="s">
        <v>1470</v>
      </c>
      <c r="C275" s="13"/>
      <c r="D275" s="13"/>
      <c r="E275" s="13">
        <f t="shared" si="39"/>
        <v>86.091804878048762</v>
      </c>
      <c r="F275" s="13">
        <f t="shared" si="33"/>
        <v>80.352351219512173</v>
      </c>
      <c r="G275" s="31">
        <v>3.7431219512195115</v>
      </c>
      <c r="H275" s="31">
        <v>3.4935804878048771</v>
      </c>
      <c r="I275" s="45" t="s">
        <v>1977</v>
      </c>
      <c r="N275"/>
      <c r="X275" s="1"/>
      <c r="Z275" s="1"/>
      <c r="AB275" s="3"/>
      <c r="AD275" s="3"/>
    </row>
    <row r="276" spans="1:30">
      <c r="A276" s="17" t="s">
        <v>1461</v>
      </c>
      <c r="B276" s="13" t="s">
        <v>1462</v>
      </c>
      <c r="C276" s="13"/>
      <c r="D276" s="13"/>
      <c r="E276" s="13">
        <f t="shared" si="39"/>
        <v>210.77648780487806</v>
      </c>
      <c r="F276" s="13">
        <f t="shared" si="33"/>
        <v>196.72472195121949</v>
      </c>
      <c r="G276" s="31">
        <v>9.1641951219512201</v>
      </c>
      <c r="H276" s="31">
        <v>8.5532487804878041</v>
      </c>
      <c r="I276" s="45" t="s">
        <v>1977</v>
      </c>
      <c r="N276"/>
      <c r="X276" s="1"/>
      <c r="Z276" s="1"/>
      <c r="AB276" s="3"/>
      <c r="AD276" s="3"/>
    </row>
    <row r="277" spans="1:30">
      <c r="A277" s="17" t="s">
        <v>1463</v>
      </c>
      <c r="B277" s="13" t="s">
        <v>1464</v>
      </c>
      <c r="C277" s="13"/>
      <c r="D277" s="13"/>
      <c r="E277" s="13">
        <f t="shared" si="39"/>
        <v>210.77648780487806</v>
      </c>
      <c r="F277" s="13">
        <f t="shared" si="33"/>
        <v>196.72472195121949</v>
      </c>
      <c r="G277" s="31">
        <v>9.1641951219512201</v>
      </c>
      <c r="H277" s="31">
        <v>8.5532487804878041</v>
      </c>
      <c r="I277" s="45" t="s">
        <v>1977</v>
      </c>
      <c r="N277"/>
      <c r="X277" s="1"/>
      <c r="Z277" s="1"/>
      <c r="AB277" s="3"/>
      <c r="AD277" s="3"/>
    </row>
    <row r="278" spans="1:30" hidden="1">
      <c r="A278" s="15" t="s">
        <v>1484</v>
      </c>
      <c r="B278" s="16" t="s">
        <v>1485</v>
      </c>
      <c r="C278" s="13"/>
      <c r="D278" s="16"/>
      <c r="E278" s="16">
        <v>0</v>
      </c>
      <c r="F278" s="16">
        <v>0</v>
      </c>
      <c r="G278" s="31">
        <v>5.4856097560975607</v>
      </c>
      <c r="H278" s="31">
        <v>5.1199024390243899</v>
      </c>
      <c r="I278" s="45">
        <v>0</v>
      </c>
      <c r="N278"/>
      <c r="X278" s="1"/>
      <c r="Z278" s="1"/>
      <c r="AB278" s="3"/>
      <c r="AD278" s="3"/>
    </row>
    <row r="279" spans="1:30" s="2" customFormat="1" ht="21">
      <c r="A279" s="54" t="s">
        <v>1317</v>
      </c>
      <c r="B279" s="61"/>
      <c r="C279" s="12"/>
      <c r="D279" s="61"/>
      <c r="E279" s="62"/>
      <c r="F279" s="62"/>
      <c r="G279" s="52"/>
      <c r="H279" s="52"/>
      <c r="I279" s="53"/>
      <c r="J279"/>
      <c r="K279"/>
      <c r="L279"/>
      <c r="M279" s="84"/>
      <c r="O279"/>
      <c r="Q279"/>
      <c r="R279"/>
      <c r="S279"/>
      <c r="T279"/>
      <c r="U279"/>
      <c r="V279"/>
      <c r="W279"/>
      <c r="X279" s="1"/>
      <c r="Y279"/>
      <c r="Z279" s="1"/>
      <c r="AA279"/>
      <c r="AB279" s="3"/>
      <c r="AC279"/>
      <c r="AD279" s="3"/>
    </row>
    <row r="280" spans="1:30" hidden="1">
      <c r="A280" s="19" t="s">
        <v>756</v>
      </c>
      <c r="B280" s="16" t="s">
        <v>909</v>
      </c>
      <c r="C280" s="13" t="s">
        <v>60</v>
      </c>
      <c r="D280" s="16"/>
      <c r="E280" s="16">
        <v>0</v>
      </c>
      <c r="F280" s="16">
        <v>0</v>
      </c>
      <c r="G280" s="31">
        <v>39.29</v>
      </c>
      <c r="H280" s="31">
        <v>35.85</v>
      </c>
      <c r="I280" s="45">
        <v>0</v>
      </c>
      <c r="N280"/>
      <c r="X280" s="1"/>
      <c r="Z280" s="1"/>
      <c r="AB280" s="3"/>
      <c r="AD280" s="3"/>
    </row>
    <row r="281" spans="1:30" hidden="1">
      <c r="A281" s="19" t="s">
        <v>755</v>
      </c>
      <c r="B281" s="16" t="s">
        <v>908</v>
      </c>
      <c r="C281" s="13" t="s">
        <v>59</v>
      </c>
      <c r="D281" s="16"/>
      <c r="E281" s="16">
        <v>0</v>
      </c>
      <c r="F281" s="16">
        <v>0</v>
      </c>
      <c r="G281" s="31">
        <v>39.07</v>
      </c>
      <c r="H281" s="31">
        <v>31.87</v>
      </c>
      <c r="I281" s="45">
        <v>0</v>
      </c>
      <c r="N281"/>
      <c r="X281" s="1"/>
      <c r="Z281" s="1"/>
      <c r="AB281" s="3"/>
      <c r="AD281" s="3"/>
    </row>
    <row r="282" spans="1:30" s="2" customFormat="1" ht="21">
      <c r="A282" s="79" t="s">
        <v>1319</v>
      </c>
      <c r="B282" s="61"/>
      <c r="C282" s="12"/>
      <c r="D282" s="61"/>
      <c r="E282" s="62"/>
      <c r="F282" s="62"/>
      <c r="G282" s="52"/>
      <c r="H282" s="52"/>
      <c r="I282" s="53"/>
      <c r="J282"/>
      <c r="K282"/>
      <c r="L282"/>
      <c r="M282" s="84"/>
      <c r="O282"/>
      <c r="Q282"/>
      <c r="R282"/>
      <c r="S282"/>
      <c r="T282"/>
      <c r="U282"/>
      <c r="V282"/>
      <c r="W282"/>
      <c r="X282" s="1"/>
      <c r="Y282"/>
      <c r="Z282" s="1"/>
      <c r="AA282"/>
      <c r="AB282" s="3"/>
      <c r="AC282"/>
      <c r="AD282" s="3"/>
    </row>
    <row r="283" spans="1:30" hidden="1">
      <c r="A283" s="15" t="s">
        <v>457</v>
      </c>
      <c r="B283" s="16" t="s">
        <v>458</v>
      </c>
      <c r="C283" s="16" t="s">
        <v>458</v>
      </c>
      <c r="D283" s="16"/>
      <c r="E283" s="16">
        <v>0</v>
      </c>
      <c r="F283" s="16">
        <v>0</v>
      </c>
      <c r="G283" s="31">
        <v>65.868263473053901</v>
      </c>
      <c r="H283" s="31">
        <v>61.257485029940113</v>
      </c>
      <c r="I283" s="45">
        <v>0</v>
      </c>
      <c r="N283"/>
      <c r="X283" s="1"/>
      <c r="Z283" s="1"/>
      <c r="AB283" s="3"/>
      <c r="AD283" s="3"/>
    </row>
    <row r="284" spans="1:30">
      <c r="A284" s="18" t="s">
        <v>819</v>
      </c>
      <c r="B284" s="13" t="s">
        <v>974</v>
      </c>
      <c r="C284" s="13" t="s">
        <v>121</v>
      </c>
      <c r="D284" s="13"/>
      <c r="E284" s="13">
        <f t="shared" si="32"/>
        <v>95.608359865634583</v>
      </c>
      <c r="F284" s="13">
        <f t="shared" si="33"/>
        <v>86.95103607419307</v>
      </c>
      <c r="G284" s="31">
        <v>4.15688521154933</v>
      </c>
      <c r="H284" s="31">
        <v>3.7804798293127422</v>
      </c>
      <c r="I284" s="45" t="s">
        <v>1977</v>
      </c>
      <c r="N284"/>
      <c r="X284" s="1"/>
      <c r="Z284" s="1"/>
      <c r="AB284" s="3"/>
      <c r="AD284" s="3"/>
    </row>
    <row r="285" spans="1:30" hidden="1">
      <c r="A285" s="19" t="s">
        <v>780</v>
      </c>
      <c r="B285" s="16" t="s">
        <v>1291</v>
      </c>
      <c r="C285" s="13" t="s">
        <v>1292</v>
      </c>
      <c r="D285" s="16"/>
      <c r="E285" s="16">
        <v>0</v>
      </c>
      <c r="F285" s="16">
        <v>0</v>
      </c>
      <c r="G285" s="31">
        <v>4.1916167664670656</v>
      </c>
      <c r="H285" s="31">
        <v>3.7724550898203599</v>
      </c>
      <c r="I285" s="45">
        <v>0</v>
      </c>
      <c r="N285"/>
      <c r="X285" s="1"/>
      <c r="Z285" s="1"/>
      <c r="AB285" s="3"/>
      <c r="AD285" s="3"/>
    </row>
    <row r="286" spans="1:30">
      <c r="A286" s="18" t="s">
        <v>754</v>
      </c>
      <c r="B286" s="29" t="s">
        <v>1958</v>
      </c>
      <c r="C286" s="29" t="s">
        <v>1959</v>
      </c>
      <c r="D286" s="29"/>
      <c r="E286" s="13">
        <f t="shared" si="32"/>
        <v>107.18</v>
      </c>
      <c r="F286" s="13">
        <f t="shared" si="33"/>
        <v>98.440000000000012</v>
      </c>
      <c r="G286" s="31">
        <v>4.66</v>
      </c>
      <c r="H286" s="31">
        <v>4.28</v>
      </c>
      <c r="I286" s="45" t="s">
        <v>1977</v>
      </c>
      <c r="N286"/>
      <c r="X286" s="1"/>
      <c r="Z286" s="1"/>
      <c r="AB286" s="3"/>
      <c r="AD286" s="3"/>
    </row>
    <row r="287" spans="1:30">
      <c r="A287" s="18" t="s">
        <v>1960</v>
      </c>
      <c r="B287" s="29" t="s">
        <v>1961</v>
      </c>
      <c r="C287" s="29" t="s">
        <v>1962</v>
      </c>
      <c r="D287" s="29"/>
      <c r="E287" s="13">
        <f t="shared" ref="E287" si="40">G287*$F$12</f>
        <v>107.18</v>
      </c>
      <c r="F287" s="13">
        <f t="shared" ref="F287" si="41">H287*$F$12</f>
        <v>98.440000000000012</v>
      </c>
      <c r="G287" s="31">
        <v>4.66</v>
      </c>
      <c r="H287" s="31">
        <v>4.28</v>
      </c>
      <c r="I287" s="45" t="s">
        <v>1977</v>
      </c>
      <c r="N287"/>
      <c r="X287" s="1"/>
      <c r="Z287" s="1"/>
      <c r="AB287" s="3"/>
      <c r="AD287" s="3"/>
    </row>
    <row r="288" spans="1:30">
      <c r="A288" s="17" t="s">
        <v>464</v>
      </c>
      <c r="B288" s="13" t="s">
        <v>1125</v>
      </c>
      <c r="C288" s="13" t="s">
        <v>465</v>
      </c>
      <c r="D288" s="13"/>
      <c r="E288" s="13">
        <f t="shared" si="32"/>
        <v>519.80000000000007</v>
      </c>
      <c r="F288" s="13">
        <f t="shared" si="33"/>
        <v>467.82</v>
      </c>
      <c r="G288" s="31">
        <v>22.6</v>
      </c>
      <c r="H288" s="31">
        <v>20.34</v>
      </c>
      <c r="I288" s="45" t="s">
        <v>1977</v>
      </c>
      <c r="N288"/>
      <c r="X288" s="1"/>
      <c r="Z288" s="1"/>
      <c r="AB288" s="3"/>
      <c r="AD288" s="3"/>
    </row>
    <row r="289" spans="1:30">
      <c r="A289" s="17" t="s">
        <v>1543</v>
      </c>
      <c r="B289" s="13" t="s">
        <v>1973</v>
      </c>
      <c r="C289" s="13" t="s">
        <v>1974</v>
      </c>
      <c r="D289" s="13"/>
      <c r="E289" s="13">
        <f t="shared" ref="E289:F291" si="42">G289*$F$12</f>
        <v>46.756756097560974</v>
      </c>
      <c r="F289" s="13">
        <f t="shared" si="42"/>
        <v>43.639639024390249</v>
      </c>
      <c r="G289" s="31">
        <v>2.0329024390243902</v>
      </c>
      <c r="H289" s="31">
        <v>1.8973756097560976</v>
      </c>
      <c r="I289" s="45" t="s">
        <v>1977</v>
      </c>
      <c r="N289"/>
      <c r="X289" s="1"/>
      <c r="Z289" s="1"/>
      <c r="AB289" s="3"/>
      <c r="AD289" s="3"/>
    </row>
    <row r="290" spans="1:30">
      <c r="A290" s="17" t="s">
        <v>1502</v>
      </c>
      <c r="B290" s="13" t="s">
        <v>1503</v>
      </c>
      <c r="C290" s="13"/>
      <c r="D290" s="13"/>
      <c r="E290" s="13">
        <f t="shared" si="42"/>
        <v>1127.23</v>
      </c>
      <c r="F290" s="13">
        <f t="shared" si="42"/>
        <v>1052.02</v>
      </c>
      <c r="G290" s="31">
        <v>49.01</v>
      </c>
      <c r="H290" s="31">
        <v>45.74</v>
      </c>
      <c r="I290" s="45">
        <v>5</v>
      </c>
      <c r="N290"/>
      <c r="X290" s="1"/>
      <c r="Z290" s="1"/>
      <c r="AB290" s="3"/>
      <c r="AD290" s="3"/>
    </row>
    <row r="291" spans="1:30">
      <c r="A291" s="17" t="s">
        <v>1571</v>
      </c>
      <c r="B291" s="13" t="s">
        <v>1572</v>
      </c>
      <c r="C291" s="13"/>
      <c r="D291" s="13"/>
      <c r="E291" s="13">
        <f t="shared" si="42"/>
        <v>63.02</v>
      </c>
      <c r="F291" s="13">
        <f t="shared" si="42"/>
        <v>58.65</v>
      </c>
      <c r="G291" s="31">
        <v>2.74</v>
      </c>
      <c r="H291" s="31">
        <v>2.5499999999999998</v>
      </c>
      <c r="I291" s="45" t="s">
        <v>1977</v>
      </c>
      <c r="N291"/>
      <c r="X291" s="1"/>
      <c r="Z291" s="1"/>
      <c r="AB291" s="3"/>
      <c r="AD291" s="3"/>
    </row>
    <row r="292" spans="1:30" hidden="1">
      <c r="A292" s="15" t="s">
        <v>1567</v>
      </c>
      <c r="B292" s="16" t="s">
        <v>1568</v>
      </c>
      <c r="C292" s="16"/>
      <c r="D292" s="16"/>
      <c r="E292" s="16">
        <v>0</v>
      </c>
      <c r="F292" s="16">
        <v>0</v>
      </c>
      <c r="G292" s="31">
        <v>5.4856097560975607</v>
      </c>
      <c r="H292" s="31">
        <v>5.1199024390243899</v>
      </c>
      <c r="I292" s="45">
        <v>0</v>
      </c>
      <c r="N292"/>
      <c r="X292" s="1"/>
      <c r="Z292" s="1"/>
      <c r="AB292" s="3"/>
      <c r="AD292" s="3"/>
    </row>
    <row r="293" spans="1:30">
      <c r="A293" s="18" t="s">
        <v>816</v>
      </c>
      <c r="B293" s="13" t="s">
        <v>971</v>
      </c>
      <c r="C293" s="13" t="s">
        <v>118</v>
      </c>
      <c r="D293" s="13"/>
      <c r="E293" s="13">
        <f t="shared" si="32"/>
        <v>63.71</v>
      </c>
      <c r="F293" s="13">
        <f t="shared" si="33"/>
        <v>59.34</v>
      </c>
      <c r="G293" s="31">
        <v>2.77</v>
      </c>
      <c r="H293" s="31">
        <v>2.58</v>
      </c>
      <c r="I293" s="45" t="s">
        <v>1977</v>
      </c>
      <c r="N293"/>
      <c r="X293" s="1"/>
      <c r="Z293" s="1"/>
      <c r="AB293" s="3"/>
      <c r="AD293" s="3"/>
    </row>
    <row r="294" spans="1:30">
      <c r="A294" s="17" t="s">
        <v>1494</v>
      </c>
      <c r="B294" s="13" t="s">
        <v>1495</v>
      </c>
      <c r="C294" s="13"/>
      <c r="D294" s="13"/>
      <c r="E294" s="13">
        <f t="shared" ref="E294" si="43">G294*$F$12</f>
        <v>50.467609756097552</v>
      </c>
      <c r="F294" s="13">
        <f t="shared" ref="F294" si="44">H294*$F$12</f>
        <v>47.103102439024383</v>
      </c>
      <c r="G294" s="31">
        <v>2.1942439024390241</v>
      </c>
      <c r="H294" s="31">
        <v>2.0479609756097559</v>
      </c>
      <c r="I294" s="45" t="s">
        <v>1977</v>
      </c>
      <c r="N294"/>
      <c r="X294" s="1"/>
      <c r="Z294" s="1"/>
      <c r="AB294" s="3"/>
      <c r="AD294" s="3"/>
    </row>
    <row r="295" spans="1:30">
      <c r="A295" s="17" t="s">
        <v>1498</v>
      </c>
      <c r="B295" s="13" t="s">
        <v>1499</v>
      </c>
      <c r="C295" s="13"/>
      <c r="D295" s="13"/>
      <c r="E295" s="13">
        <f>G295*$F$12</f>
        <v>54.920634146341463</v>
      </c>
      <c r="F295" s="13">
        <f>H295*$F$12</f>
        <v>51.259258536585364</v>
      </c>
      <c r="G295" s="31">
        <v>2.3878536585365855</v>
      </c>
      <c r="H295" s="31">
        <v>2.2286634146341462</v>
      </c>
      <c r="I295" s="45" t="s">
        <v>1977</v>
      </c>
      <c r="N295"/>
      <c r="X295" s="1"/>
      <c r="Z295" s="1"/>
      <c r="AB295" s="3"/>
      <c r="AD295" s="3"/>
    </row>
    <row r="296" spans="1:30" hidden="1">
      <c r="A296" s="19" t="s">
        <v>812</v>
      </c>
      <c r="B296" s="16" t="s">
        <v>967</v>
      </c>
      <c r="C296" s="16" t="s">
        <v>112</v>
      </c>
      <c r="D296" s="16"/>
      <c r="E296" s="16">
        <v>0</v>
      </c>
      <c r="F296" s="16">
        <v>0</v>
      </c>
      <c r="G296" s="31">
        <v>13.173652694610778</v>
      </c>
      <c r="H296" s="31">
        <v>11.8562874251497</v>
      </c>
      <c r="I296" s="45">
        <v>0</v>
      </c>
      <c r="N296"/>
      <c r="X296" s="1"/>
      <c r="Z296" s="1"/>
      <c r="AB296" s="3"/>
      <c r="AD296" s="3"/>
    </row>
    <row r="297" spans="1:30">
      <c r="A297" s="18" t="s">
        <v>815</v>
      </c>
      <c r="B297" s="13" t="s">
        <v>970</v>
      </c>
      <c r="C297" s="13" t="s">
        <v>117</v>
      </c>
      <c r="D297" s="13"/>
      <c r="E297" s="13">
        <f t="shared" si="32"/>
        <v>39.431321914864782</v>
      </c>
      <c r="F297" s="13">
        <f t="shared" si="33"/>
        <v>35.861944768122996</v>
      </c>
      <c r="G297" s="31">
        <v>1.7144053006462947</v>
      </c>
      <c r="H297" s="31">
        <v>1.5592149899183911</v>
      </c>
      <c r="I297" s="45" t="s">
        <v>1977</v>
      </c>
      <c r="N297"/>
      <c r="X297" s="1"/>
      <c r="Z297" s="1"/>
      <c r="AB297" s="3"/>
      <c r="AD297" s="3"/>
    </row>
    <row r="298" spans="1:30">
      <c r="A298" s="18" t="s">
        <v>817</v>
      </c>
      <c r="B298" s="13" t="s">
        <v>972</v>
      </c>
      <c r="C298" s="13" t="s">
        <v>119</v>
      </c>
      <c r="D298" s="13"/>
      <c r="E298" s="13">
        <f t="shared" si="32"/>
        <v>29.900000000000002</v>
      </c>
      <c r="F298" s="13">
        <f t="shared" si="33"/>
        <v>23.92</v>
      </c>
      <c r="G298" s="31">
        <v>1.3</v>
      </c>
      <c r="H298" s="31">
        <v>1.04</v>
      </c>
      <c r="I298" s="45" t="s">
        <v>1977</v>
      </c>
      <c r="N298"/>
      <c r="X298" s="1"/>
      <c r="Z298" s="1"/>
      <c r="AB298" s="3"/>
      <c r="AD298" s="3"/>
    </row>
    <row r="299" spans="1:30">
      <c r="A299" s="18" t="s">
        <v>818</v>
      </c>
      <c r="B299" s="13" t="s">
        <v>973</v>
      </c>
      <c r="C299" s="13" t="s">
        <v>120</v>
      </c>
      <c r="D299" s="13"/>
      <c r="E299" s="13">
        <f t="shared" si="32"/>
        <v>29.900000000000002</v>
      </c>
      <c r="F299" s="13">
        <f t="shared" si="33"/>
        <v>23.92</v>
      </c>
      <c r="G299" s="31">
        <v>1.3</v>
      </c>
      <c r="H299" s="31">
        <v>1.04</v>
      </c>
      <c r="I299" s="45" t="s">
        <v>1977</v>
      </c>
      <c r="N299"/>
      <c r="X299" s="1"/>
      <c r="Z299" s="1"/>
      <c r="AB299" s="3"/>
      <c r="AD299" s="3"/>
    </row>
    <row r="300" spans="1:30">
      <c r="A300" s="17" t="s">
        <v>455</v>
      </c>
      <c r="B300" s="13" t="s">
        <v>456</v>
      </c>
      <c r="C300" s="13" t="s">
        <v>456</v>
      </c>
      <c r="D300" s="13"/>
      <c r="E300" s="13">
        <f t="shared" si="32"/>
        <v>1363.4730538922158</v>
      </c>
      <c r="F300" s="13">
        <f t="shared" si="33"/>
        <v>1268.0299401197608</v>
      </c>
      <c r="G300" s="31">
        <v>59.281437125748511</v>
      </c>
      <c r="H300" s="31">
        <v>55.131736526946121</v>
      </c>
      <c r="I300" s="45">
        <v>3</v>
      </c>
      <c r="N300"/>
      <c r="X300" s="1"/>
      <c r="Z300" s="1"/>
      <c r="AB300" s="3"/>
      <c r="AD300" s="3"/>
    </row>
    <row r="301" spans="1:30">
      <c r="A301" s="17" t="s">
        <v>1504</v>
      </c>
      <c r="B301" s="13" t="s">
        <v>1505</v>
      </c>
      <c r="C301" s="13"/>
      <c r="D301" s="13"/>
      <c r="E301" s="13">
        <f>G301*$F$12</f>
        <v>126.16902439024389</v>
      </c>
      <c r="F301" s="13">
        <f>H301*$F$12</f>
        <v>117.75775609756097</v>
      </c>
      <c r="G301" s="31">
        <v>5.4856097560975607</v>
      </c>
      <c r="H301" s="31">
        <v>5.1199024390243899</v>
      </c>
      <c r="I301" s="45" t="s">
        <v>1977</v>
      </c>
      <c r="N301"/>
      <c r="X301" s="1"/>
      <c r="Z301" s="1"/>
      <c r="AB301" s="3"/>
      <c r="AD301" s="3"/>
    </row>
    <row r="302" spans="1:30" hidden="1">
      <c r="A302" s="15" t="s">
        <v>1357</v>
      </c>
      <c r="B302" s="28" t="s">
        <v>1356</v>
      </c>
      <c r="C302" s="28"/>
      <c r="D302" s="28"/>
      <c r="E302" s="16">
        <v>0</v>
      </c>
      <c r="F302" s="16">
        <v>0</v>
      </c>
      <c r="G302" s="31">
        <v>11.976047904191619</v>
      </c>
      <c r="H302" s="31">
        <v>11.137724550898204</v>
      </c>
      <c r="I302" s="45">
        <v>0</v>
      </c>
      <c r="N302"/>
      <c r="X302" s="1"/>
      <c r="Z302" s="1"/>
      <c r="AB302" s="3"/>
      <c r="AD302" s="3"/>
    </row>
    <row r="303" spans="1:30">
      <c r="A303" s="18" t="s">
        <v>814</v>
      </c>
      <c r="B303" s="13" t="s">
        <v>969</v>
      </c>
      <c r="C303" s="13" t="s">
        <v>116</v>
      </c>
      <c r="D303" s="13"/>
      <c r="E303" s="13">
        <f t="shared" si="32"/>
        <v>200.75829035126151</v>
      </c>
      <c r="F303" s="13">
        <f t="shared" si="33"/>
        <v>186.58510573205322</v>
      </c>
      <c r="G303" s="31">
        <v>8.7286213196200659</v>
      </c>
      <c r="H303" s="31">
        <v>8.1123959013936187</v>
      </c>
      <c r="I303" s="45" t="s">
        <v>1977</v>
      </c>
      <c r="N303"/>
      <c r="X303" s="1"/>
      <c r="Z303" s="1"/>
      <c r="AB303" s="3"/>
      <c r="AD303" s="3"/>
    </row>
    <row r="304" spans="1:30" hidden="1">
      <c r="A304" s="19" t="s">
        <v>779</v>
      </c>
      <c r="B304" s="16" t="s">
        <v>1290</v>
      </c>
      <c r="C304" s="13" t="s">
        <v>1293</v>
      </c>
      <c r="D304" s="16"/>
      <c r="E304" s="16">
        <v>0</v>
      </c>
      <c r="F304" s="16">
        <v>0</v>
      </c>
      <c r="G304" s="31">
        <v>7.7844311377245523</v>
      </c>
      <c r="H304" s="31">
        <v>7.0059880239520957</v>
      </c>
      <c r="I304" s="45">
        <v>0</v>
      </c>
      <c r="N304"/>
      <c r="X304" s="1"/>
      <c r="Z304" s="1"/>
      <c r="AB304" s="3"/>
      <c r="AD304" s="3"/>
    </row>
    <row r="305" spans="1:30">
      <c r="A305" s="17" t="s">
        <v>1500</v>
      </c>
      <c r="B305" s="13" t="s">
        <v>1501</v>
      </c>
      <c r="C305" s="13"/>
      <c r="D305" s="13"/>
      <c r="E305" s="13">
        <f>G305*$F$12</f>
        <v>54.920634146341463</v>
      </c>
      <c r="F305" s="13">
        <f>H305*$F$12</f>
        <v>51.259258536585364</v>
      </c>
      <c r="G305" s="31">
        <v>2.3878536585365855</v>
      </c>
      <c r="H305" s="31">
        <v>2.2286634146341462</v>
      </c>
      <c r="I305" s="45" t="s">
        <v>1977</v>
      </c>
      <c r="N305"/>
      <c r="X305" s="1"/>
      <c r="Z305" s="1"/>
      <c r="AB305" s="3"/>
      <c r="AD305" s="3"/>
    </row>
    <row r="306" spans="1:30">
      <c r="A306" s="17" t="s">
        <v>831</v>
      </c>
      <c r="B306" s="13" t="s">
        <v>985</v>
      </c>
      <c r="C306" s="13" t="s">
        <v>131</v>
      </c>
      <c r="D306" s="13"/>
      <c r="E306" s="13">
        <f t="shared" si="32"/>
        <v>77.125748502994014</v>
      </c>
      <c r="F306" s="13">
        <f t="shared" si="33"/>
        <v>69.41317365269461</v>
      </c>
      <c r="G306" s="31">
        <v>3.3532934131736529</v>
      </c>
      <c r="H306" s="31">
        <v>3.0179640718562877</v>
      </c>
      <c r="I306" s="45" t="s">
        <v>1977</v>
      </c>
      <c r="N306"/>
      <c r="X306" s="1"/>
      <c r="Z306" s="1"/>
      <c r="AB306" s="3"/>
      <c r="AD306" s="3"/>
    </row>
    <row r="307" spans="1:30" s="2" customFormat="1" ht="21">
      <c r="A307" s="50" t="s">
        <v>1320</v>
      </c>
      <c r="B307" s="51"/>
      <c r="C307" s="11"/>
      <c r="D307" s="51"/>
      <c r="E307" s="59"/>
      <c r="F307" s="59"/>
      <c r="G307" s="52"/>
      <c r="H307" s="52"/>
      <c r="I307" s="53"/>
      <c r="J307"/>
      <c r="K307"/>
      <c r="L307"/>
      <c r="M307" s="84"/>
      <c r="O307"/>
      <c r="Q307"/>
      <c r="R307"/>
      <c r="S307"/>
      <c r="T307"/>
      <c r="U307"/>
      <c r="V307"/>
      <c r="W307"/>
      <c r="X307" s="1"/>
      <c r="Y307"/>
      <c r="Z307" s="1"/>
      <c r="AA307"/>
      <c r="AB307" s="3"/>
      <c r="AC307"/>
      <c r="AD307" s="3"/>
    </row>
    <row r="308" spans="1:30" s="2" customFormat="1" ht="21">
      <c r="A308" s="79" t="s">
        <v>1321</v>
      </c>
      <c r="B308" s="61"/>
      <c r="C308" s="12"/>
      <c r="D308" s="61"/>
      <c r="E308" s="62"/>
      <c r="F308" s="62"/>
      <c r="G308" s="52"/>
      <c r="H308" s="52"/>
      <c r="I308" s="53"/>
      <c r="J308"/>
      <c r="K308"/>
      <c r="L308"/>
      <c r="M308" s="84"/>
      <c r="O308"/>
      <c r="Q308"/>
      <c r="R308"/>
      <c r="S308"/>
      <c r="T308"/>
      <c r="U308"/>
      <c r="V308"/>
      <c r="W308"/>
      <c r="X308" s="1"/>
      <c r="Y308"/>
      <c r="Z308" s="1"/>
      <c r="AA308"/>
      <c r="AB308" s="3"/>
      <c r="AC308"/>
      <c r="AD308" s="3"/>
    </row>
    <row r="309" spans="1:30" hidden="1">
      <c r="A309" s="15" t="s">
        <v>1238</v>
      </c>
      <c r="B309" s="16" t="s">
        <v>1057</v>
      </c>
      <c r="C309" s="16" t="s">
        <v>325</v>
      </c>
      <c r="D309" s="16"/>
      <c r="E309" s="16">
        <v>0</v>
      </c>
      <c r="F309" s="16">
        <v>0</v>
      </c>
      <c r="G309" s="31">
        <v>57</v>
      </c>
      <c r="H309" s="31">
        <v>52</v>
      </c>
      <c r="I309" s="45">
        <v>0</v>
      </c>
      <c r="N309"/>
      <c r="X309" s="1"/>
      <c r="Z309" s="1"/>
      <c r="AB309" s="3"/>
      <c r="AD309" s="3"/>
    </row>
    <row r="310" spans="1:30" hidden="1">
      <c r="A310" s="15" t="s">
        <v>319</v>
      </c>
      <c r="B310" s="16" t="s">
        <v>1054</v>
      </c>
      <c r="C310" s="16" t="s">
        <v>320</v>
      </c>
      <c r="D310" s="16"/>
      <c r="E310" s="16">
        <v>0</v>
      </c>
      <c r="F310" s="16">
        <v>0</v>
      </c>
      <c r="G310" s="31">
        <v>40</v>
      </c>
      <c r="H310" s="31">
        <v>35</v>
      </c>
      <c r="I310" s="45">
        <v>0</v>
      </c>
      <c r="N310"/>
      <c r="X310" s="1"/>
      <c r="Z310" s="1"/>
      <c r="AB310" s="3"/>
      <c r="AD310" s="3"/>
    </row>
    <row r="311" spans="1:30" hidden="1">
      <c r="A311" s="15" t="s">
        <v>321</v>
      </c>
      <c r="B311" s="16" t="s">
        <v>1055</v>
      </c>
      <c r="C311" s="13" t="s">
        <v>322</v>
      </c>
      <c r="D311" s="16"/>
      <c r="E311" s="16">
        <v>0</v>
      </c>
      <c r="F311" s="16">
        <v>0</v>
      </c>
      <c r="G311" s="31">
        <v>37.04</v>
      </c>
      <c r="H311" s="31">
        <v>33</v>
      </c>
      <c r="I311" s="45">
        <v>0</v>
      </c>
      <c r="N311"/>
      <c r="X311" s="1"/>
      <c r="Z311" s="1"/>
      <c r="AB311" s="3"/>
      <c r="AD311" s="3"/>
    </row>
    <row r="312" spans="1:30">
      <c r="A312" s="17" t="s">
        <v>291</v>
      </c>
      <c r="B312" s="13" t="s">
        <v>1044</v>
      </c>
      <c r="C312" s="13" t="s">
        <v>292</v>
      </c>
      <c r="D312" s="13"/>
      <c r="E312" s="13">
        <f t="shared" si="32"/>
        <v>107.42514970059881</v>
      </c>
      <c r="F312" s="13">
        <f t="shared" si="33"/>
        <v>96.682634730538936</v>
      </c>
      <c r="G312" s="31">
        <v>4.6706586826347305</v>
      </c>
      <c r="H312" s="31">
        <v>4.203592814371258</v>
      </c>
      <c r="I312" s="45">
        <v>4</v>
      </c>
      <c r="N312"/>
      <c r="X312" s="1"/>
      <c r="Z312" s="1"/>
      <c r="AB312" s="3"/>
      <c r="AD312" s="3"/>
    </row>
    <row r="313" spans="1:30">
      <c r="A313" s="17" t="s">
        <v>237</v>
      </c>
      <c r="B313" s="13" t="s">
        <v>1294</v>
      </c>
      <c r="C313" s="13" t="s">
        <v>1295</v>
      </c>
      <c r="D313" s="13"/>
      <c r="E313" s="13">
        <f t="shared" si="32"/>
        <v>151.49700598802394</v>
      </c>
      <c r="F313" s="13">
        <f t="shared" si="33"/>
        <v>136.34730538922156</v>
      </c>
      <c r="G313" s="31">
        <v>6.5868263473053883</v>
      </c>
      <c r="H313" s="31">
        <v>5.9281437125748502</v>
      </c>
      <c r="I313" s="45">
        <v>5</v>
      </c>
      <c r="N313"/>
      <c r="X313" s="1"/>
      <c r="Z313" s="1"/>
      <c r="AB313" s="3"/>
      <c r="AD313" s="3"/>
    </row>
    <row r="314" spans="1:30">
      <c r="A314" s="17" t="s">
        <v>173</v>
      </c>
      <c r="B314" s="13" t="s">
        <v>174</v>
      </c>
      <c r="C314" s="13" t="s">
        <v>174</v>
      </c>
      <c r="D314" s="13"/>
      <c r="E314" s="13">
        <f t="shared" si="32"/>
        <v>23.749463414634146</v>
      </c>
      <c r="F314" s="13">
        <f t="shared" si="33"/>
        <v>22.166165853658537</v>
      </c>
      <c r="G314" s="31">
        <v>1.0325853658536586</v>
      </c>
      <c r="H314" s="31">
        <v>0.96374634146341465</v>
      </c>
      <c r="I314" s="45" t="s">
        <v>1977</v>
      </c>
      <c r="N314"/>
      <c r="X314" s="1"/>
      <c r="Z314" s="1"/>
      <c r="AB314" s="3"/>
      <c r="AD314" s="3"/>
    </row>
    <row r="315" spans="1:30" hidden="1">
      <c r="A315" s="15" t="s">
        <v>177</v>
      </c>
      <c r="B315" s="16" t="s">
        <v>993</v>
      </c>
      <c r="C315" s="13" t="s">
        <v>178</v>
      </c>
      <c r="D315" s="16"/>
      <c r="E315" s="16">
        <v>0</v>
      </c>
      <c r="F315" s="16">
        <v>0</v>
      </c>
      <c r="G315" s="31">
        <v>4.3562195121951213</v>
      </c>
      <c r="H315" s="31">
        <v>4.0658048780487794</v>
      </c>
      <c r="I315" s="45">
        <v>0</v>
      </c>
      <c r="N315"/>
      <c r="X315" s="1"/>
      <c r="Z315" s="1"/>
      <c r="AB315" s="3"/>
      <c r="AD315" s="3"/>
    </row>
    <row r="316" spans="1:30" hidden="1">
      <c r="A316" s="15" t="s">
        <v>193</v>
      </c>
      <c r="B316" s="16" t="s">
        <v>999</v>
      </c>
      <c r="C316" s="16" t="s">
        <v>194</v>
      </c>
      <c r="D316" s="16"/>
      <c r="E316" s="16">
        <v>0</v>
      </c>
      <c r="F316" s="16">
        <v>0</v>
      </c>
      <c r="G316" s="31">
        <v>6.2275449101796418</v>
      </c>
      <c r="H316" s="31">
        <v>5.7916167664670661</v>
      </c>
      <c r="I316" s="45">
        <v>0</v>
      </c>
      <c r="N316"/>
      <c r="X316" s="1"/>
      <c r="Z316" s="1"/>
      <c r="AB316" s="3"/>
      <c r="AD316" s="3"/>
    </row>
    <row r="317" spans="1:30" hidden="1">
      <c r="A317" s="15" t="s">
        <v>181</v>
      </c>
      <c r="B317" s="16" t="s">
        <v>994</v>
      </c>
      <c r="C317" s="13" t="s">
        <v>182</v>
      </c>
      <c r="D317" s="16"/>
      <c r="E317" s="16">
        <v>0</v>
      </c>
      <c r="F317" s="16">
        <v>0</v>
      </c>
      <c r="G317" s="31">
        <v>2.9686829268292678</v>
      </c>
      <c r="H317" s="31">
        <v>2.7707707317073171</v>
      </c>
      <c r="I317" s="45">
        <v>0</v>
      </c>
      <c r="N317"/>
      <c r="X317" s="1"/>
      <c r="Z317" s="1"/>
      <c r="AB317" s="3"/>
      <c r="AD317" s="3"/>
    </row>
    <row r="318" spans="1:30" hidden="1">
      <c r="A318" s="15" t="s">
        <v>203</v>
      </c>
      <c r="B318" s="16" t="s">
        <v>1004</v>
      </c>
      <c r="C318" s="13" t="s">
        <v>204</v>
      </c>
      <c r="D318" s="16"/>
      <c r="E318" s="16">
        <v>0</v>
      </c>
      <c r="F318" s="16">
        <v>0</v>
      </c>
      <c r="G318" s="31">
        <v>5.9373658536585356</v>
      </c>
      <c r="H318" s="31">
        <v>5.5415414634146334</v>
      </c>
      <c r="I318" s="45">
        <v>0</v>
      </c>
      <c r="N318"/>
      <c r="X318" s="1"/>
      <c r="Z318" s="1"/>
      <c r="AB318" s="3"/>
      <c r="AD318" s="3"/>
    </row>
    <row r="319" spans="1:30" hidden="1">
      <c r="A319" s="15" t="s">
        <v>199</v>
      </c>
      <c r="B319" s="16" t="s">
        <v>1002</v>
      </c>
      <c r="C319" s="13" t="s">
        <v>200</v>
      </c>
      <c r="D319" s="16"/>
      <c r="E319" s="16">
        <v>0</v>
      </c>
      <c r="F319" s="16">
        <v>0</v>
      </c>
      <c r="G319" s="31">
        <v>5.9373658536585356</v>
      </c>
      <c r="H319" s="31">
        <v>5.5415414634146343</v>
      </c>
      <c r="I319" s="45">
        <v>0</v>
      </c>
      <c r="N319"/>
      <c r="X319" s="1"/>
      <c r="Z319" s="1"/>
      <c r="AB319" s="3"/>
      <c r="AD319" s="3"/>
    </row>
    <row r="320" spans="1:30">
      <c r="A320" s="17" t="s">
        <v>276</v>
      </c>
      <c r="B320" s="13" t="s">
        <v>1040</v>
      </c>
      <c r="C320" s="13" t="s">
        <v>277</v>
      </c>
      <c r="D320" s="13"/>
      <c r="E320" s="13">
        <f t="shared" si="32"/>
        <v>40.94</v>
      </c>
      <c r="F320" s="13">
        <f t="shared" si="33"/>
        <v>36.800000000000004</v>
      </c>
      <c r="G320" s="31">
        <v>1.78</v>
      </c>
      <c r="H320" s="31">
        <v>1.6</v>
      </c>
      <c r="I320" s="45" t="s">
        <v>1977</v>
      </c>
      <c r="N320"/>
      <c r="X320" s="1"/>
      <c r="Z320" s="1"/>
      <c r="AB320" s="3"/>
      <c r="AD320" s="3"/>
    </row>
    <row r="321" spans="1:30" hidden="1">
      <c r="A321" s="15" t="s">
        <v>286</v>
      </c>
      <c r="B321" s="16" t="s">
        <v>1042</v>
      </c>
      <c r="C321" s="16" t="s">
        <v>287</v>
      </c>
      <c r="D321" s="16"/>
      <c r="E321" s="16">
        <v>0</v>
      </c>
      <c r="F321" s="16">
        <v>0</v>
      </c>
      <c r="G321" s="31">
        <v>2.6347305389221556</v>
      </c>
      <c r="H321" s="31">
        <v>2.4502994011976051</v>
      </c>
      <c r="I321" s="45">
        <v>0</v>
      </c>
      <c r="N321"/>
      <c r="X321" s="1"/>
      <c r="Z321" s="1"/>
      <c r="AB321" s="3"/>
      <c r="AD321" s="3"/>
    </row>
    <row r="322" spans="1:30" hidden="1">
      <c r="A322" s="15" t="s">
        <v>201</v>
      </c>
      <c r="B322" s="16" t="s">
        <v>1003</v>
      </c>
      <c r="C322" s="16" t="s">
        <v>202</v>
      </c>
      <c r="D322" s="16"/>
      <c r="E322" s="16">
        <v>0</v>
      </c>
      <c r="F322" s="16">
        <v>0</v>
      </c>
      <c r="G322" s="31">
        <v>5.9373658536585356</v>
      </c>
      <c r="H322" s="31">
        <v>5.5415414634146343</v>
      </c>
      <c r="I322" s="45">
        <v>0</v>
      </c>
      <c r="N322"/>
      <c r="X322" s="1"/>
      <c r="Z322" s="1"/>
      <c r="AB322" s="3"/>
      <c r="AD322" s="3"/>
    </row>
    <row r="323" spans="1:30" hidden="1">
      <c r="A323" s="15" t="s">
        <v>231</v>
      </c>
      <c r="B323" s="16" t="s">
        <v>1018</v>
      </c>
      <c r="C323" s="13" t="s">
        <v>1254</v>
      </c>
      <c r="D323" s="16"/>
      <c r="E323" s="16">
        <v>0</v>
      </c>
      <c r="F323" s="16">
        <v>0</v>
      </c>
      <c r="G323" s="31">
        <v>3.9690000000000003</v>
      </c>
      <c r="H323" s="31">
        <v>3.7044000000000006</v>
      </c>
      <c r="I323" s="45">
        <v>0</v>
      </c>
      <c r="N323"/>
      <c r="X323" s="1"/>
      <c r="Z323" s="1"/>
      <c r="AB323" s="3"/>
      <c r="AD323" s="3"/>
    </row>
    <row r="324" spans="1:30">
      <c r="A324" s="17" t="s">
        <v>1626</v>
      </c>
      <c r="B324" s="13" t="s">
        <v>1627</v>
      </c>
      <c r="C324" s="13"/>
      <c r="D324" s="13" t="s">
        <v>1947</v>
      </c>
      <c r="E324" s="13">
        <f>G324*$F$12</f>
        <v>391</v>
      </c>
      <c r="F324" s="13">
        <f>H324*$F$12</f>
        <v>365.01</v>
      </c>
      <c r="G324" s="31">
        <v>17</v>
      </c>
      <c r="H324" s="31">
        <v>15.87</v>
      </c>
      <c r="I324" s="45" t="s">
        <v>1977</v>
      </c>
      <c r="N324"/>
      <c r="X324" s="1"/>
      <c r="Z324" s="1"/>
      <c r="AB324" s="3"/>
      <c r="AD324" s="3"/>
    </row>
    <row r="325" spans="1:30">
      <c r="A325" s="17" t="s">
        <v>264</v>
      </c>
      <c r="B325" s="13" t="s">
        <v>1034</v>
      </c>
      <c r="C325" s="13" t="s">
        <v>265</v>
      </c>
      <c r="D325" s="13"/>
      <c r="E325" s="13">
        <f t="shared" si="32"/>
        <v>371.85628742514973</v>
      </c>
      <c r="F325" s="13">
        <f t="shared" si="33"/>
        <v>345.82634730538922</v>
      </c>
      <c r="G325" s="31">
        <v>16.167664670658684</v>
      </c>
      <c r="H325" s="31">
        <v>15.035928143712574</v>
      </c>
      <c r="I325" s="45" t="s">
        <v>1977</v>
      </c>
      <c r="N325"/>
      <c r="X325" s="1"/>
      <c r="Z325" s="1"/>
      <c r="AB325" s="3"/>
      <c r="AD325" s="3"/>
    </row>
    <row r="326" spans="1:30">
      <c r="A326" s="17" t="s">
        <v>295</v>
      </c>
      <c r="B326" s="13" t="s">
        <v>1045</v>
      </c>
      <c r="C326" s="13" t="s">
        <v>296</v>
      </c>
      <c r="D326" s="13"/>
      <c r="E326" s="13">
        <f t="shared" si="32"/>
        <v>76.44358536585365</v>
      </c>
      <c r="F326" s="13">
        <f t="shared" si="33"/>
        <v>71.347346341463407</v>
      </c>
      <c r="G326" s="31">
        <v>3.3236341463414631</v>
      </c>
      <c r="H326" s="31">
        <v>3.1020585365853655</v>
      </c>
      <c r="I326" s="45">
        <v>5</v>
      </c>
      <c r="N326"/>
      <c r="X326" s="1"/>
      <c r="Z326" s="1"/>
      <c r="AB326" s="3"/>
      <c r="AD326" s="3"/>
    </row>
    <row r="327" spans="1:30" hidden="1">
      <c r="A327" s="15" t="s">
        <v>1358</v>
      </c>
      <c r="B327" s="16" t="s">
        <v>1359</v>
      </c>
      <c r="C327" s="13" t="s">
        <v>1360</v>
      </c>
      <c r="D327" s="16"/>
      <c r="E327" s="16">
        <v>0</v>
      </c>
      <c r="F327" s="16">
        <v>0</v>
      </c>
      <c r="G327" s="31">
        <v>3.3236341463414631</v>
      </c>
      <c r="H327" s="31">
        <v>3.1020585365853655</v>
      </c>
      <c r="I327" s="45">
        <v>0</v>
      </c>
      <c r="N327"/>
      <c r="X327" s="1"/>
      <c r="Z327" s="1"/>
      <c r="AB327" s="3"/>
      <c r="AD327" s="3"/>
    </row>
    <row r="328" spans="1:30" hidden="1">
      <c r="A328" s="15" t="s">
        <v>293</v>
      </c>
      <c r="B328" s="28" t="s">
        <v>1335</v>
      </c>
      <c r="C328" s="29" t="s">
        <v>294</v>
      </c>
      <c r="D328" s="28"/>
      <c r="E328" s="16">
        <v>0</v>
      </c>
      <c r="F328" s="16">
        <v>0</v>
      </c>
      <c r="G328" s="31">
        <v>3.3236341463414631</v>
      </c>
      <c r="H328" s="31">
        <v>3.1020585365853655</v>
      </c>
      <c r="I328" s="45">
        <v>0</v>
      </c>
      <c r="N328"/>
      <c r="X328" s="1"/>
      <c r="Z328" s="1"/>
      <c r="AB328" s="3"/>
      <c r="AD328" s="3"/>
    </row>
    <row r="329" spans="1:30">
      <c r="A329" s="17" t="s">
        <v>301</v>
      </c>
      <c r="B329" s="34" t="s">
        <v>1047</v>
      </c>
      <c r="C329" s="34" t="s">
        <v>1256</v>
      </c>
      <c r="D329" s="34"/>
      <c r="E329" s="13">
        <f t="shared" si="32"/>
        <v>52.335329341317369</v>
      </c>
      <c r="F329" s="13">
        <f t="shared" si="33"/>
        <v>47.101796407185638</v>
      </c>
      <c r="G329" s="31">
        <v>2.2754491017964074</v>
      </c>
      <c r="H329" s="31">
        <v>2.0479041916167668</v>
      </c>
      <c r="I329" s="45">
        <v>4</v>
      </c>
      <c r="N329"/>
      <c r="X329" s="1"/>
      <c r="Z329" s="1"/>
      <c r="AB329" s="3"/>
      <c r="AD329" s="3"/>
    </row>
    <row r="330" spans="1:30" hidden="1">
      <c r="A330" s="15" t="s">
        <v>302</v>
      </c>
      <c r="B330" s="16" t="s">
        <v>1048</v>
      </c>
      <c r="C330" s="16" t="s">
        <v>303</v>
      </c>
      <c r="D330" s="16"/>
      <c r="E330" s="16">
        <v>0</v>
      </c>
      <c r="F330" s="16">
        <v>0</v>
      </c>
      <c r="G330" s="31">
        <v>2.2754491017964074</v>
      </c>
      <c r="H330" s="31">
        <v>2.0479041916167668</v>
      </c>
      <c r="I330" s="45">
        <v>0</v>
      </c>
      <c r="N330"/>
      <c r="X330" s="1"/>
      <c r="Z330" s="1"/>
      <c r="AB330" s="3"/>
      <c r="AD330" s="3"/>
    </row>
    <row r="331" spans="1:30" hidden="1">
      <c r="A331" s="15" t="s">
        <v>1663</v>
      </c>
      <c r="B331" s="16" t="s">
        <v>1664</v>
      </c>
      <c r="C331" s="16"/>
      <c r="D331" s="16"/>
      <c r="E331" s="16">
        <v>0</v>
      </c>
      <c r="F331" s="16">
        <v>0</v>
      </c>
      <c r="G331" s="31">
        <v>3.9690000000000003</v>
      </c>
      <c r="H331" s="31">
        <v>3.7044000000000006</v>
      </c>
      <c r="I331" s="45">
        <v>0</v>
      </c>
      <c r="N331"/>
      <c r="X331" s="1"/>
      <c r="Z331" s="1"/>
      <c r="AB331" s="3"/>
      <c r="AD331" s="3"/>
    </row>
    <row r="332" spans="1:30" hidden="1">
      <c r="A332" s="15" t="s">
        <v>1336</v>
      </c>
      <c r="B332" s="28" t="s">
        <v>1337</v>
      </c>
      <c r="C332" s="28" t="s">
        <v>1350</v>
      </c>
      <c r="D332" s="28"/>
      <c r="E332" s="16">
        <v>0</v>
      </c>
      <c r="F332" s="16">
        <v>0</v>
      </c>
      <c r="G332" s="31">
        <v>5.2</v>
      </c>
      <c r="H332" s="31">
        <v>4.5</v>
      </c>
      <c r="I332" s="45">
        <v>0</v>
      </c>
      <c r="N332"/>
      <c r="X332" s="1"/>
      <c r="Z332" s="1"/>
      <c r="AB332" s="3"/>
      <c r="AD332" s="3"/>
    </row>
    <row r="333" spans="1:30">
      <c r="A333" s="17" t="s">
        <v>1338</v>
      </c>
      <c r="B333" s="29" t="s">
        <v>1339</v>
      </c>
      <c r="C333" s="29" t="s">
        <v>1351</v>
      </c>
      <c r="D333" s="29"/>
      <c r="E333" s="13">
        <f t="shared" ref="E333:E428" si="45">G333*$F$12</f>
        <v>119.60000000000001</v>
      </c>
      <c r="F333" s="13">
        <f t="shared" ref="F333:F428" si="46">H333*$F$12</f>
        <v>103.5</v>
      </c>
      <c r="G333" s="31">
        <v>5.2</v>
      </c>
      <c r="H333" s="31">
        <v>4.5</v>
      </c>
      <c r="I333" s="45">
        <v>1</v>
      </c>
      <c r="N333"/>
      <c r="X333" s="1"/>
      <c r="Z333" s="1"/>
      <c r="AB333" s="3"/>
      <c r="AD333" s="3"/>
    </row>
    <row r="334" spans="1:30" hidden="1">
      <c r="A334" s="15" t="s">
        <v>328</v>
      </c>
      <c r="B334" s="16" t="s">
        <v>1058</v>
      </c>
      <c r="C334" s="16" t="s">
        <v>329</v>
      </c>
      <c r="D334" s="16"/>
      <c r="E334" s="16">
        <v>0</v>
      </c>
      <c r="F334" s="16">
        <v>0</v>
      </c>
      <c r="G334" s="31">
        <v>5.9880239520958094</v>
      </c>
      <c r="H334" s="31">
        <v>5.568862275449102</v>
      </c>
      <c r="I334" s="45">
        <v>0</v>
      </c>
      <c r="N334"/>
      <c r="X334" s="1"/>
      <c r="Z334" s="1"/>
      <c r="AB334" s="3"/>
      <c r="AD334" s="3"/>
    </row>
    <row r="335" spans="1:30">
      <c r="A335" s="17" t="s">
        <v>266</v>
      </c>
      <c r="B335" s="13" t="s">
        <v>1035</v>
      </c>
      <c r="C335" s="13" t="s">
        <v>267</v>
      </c>
      <c r="D335" s="13" t="s">
        <v>1947</v>
      </c>
      <c r="E335" s="13">
        <f>G335*$F$12</f>
        <v>255.30673170731703</v>
      </c>
      <c r="F335" s="13">
        <f>H335*$F$12</f>
        <v>238.28628292682922</v>
      </c>
      <c r="G335" s="31">
        <v>11.100292682926828</v>
      </c>
      <c r="H335" s="31">
        <v>10.360273170731706</v>
      </c>
      <c r="I335" s="45" t="s">
        <v>1977</v>
      </c>
      <c r="N335"/>
      <c r="X335" s="1"/>
      <c r="Z335" s="1"/>
      <c r="AB335" s="3"/>
      <c r="AD335" s="3"/>
    </row>
    <row r="336" spans="1:30" hidden="1">
      <c r="A336" s="15" t="s">
        <v>297</v>
      </c>
      <c r="B336" s="16" t="s">
        <v>1046</v>
      </c>
      <c r="C336" s="16" t="s">
        <v>298</v>
      </c>
      <c r="D336" s="16"/>
      <c r="E336" s="16">
        <v>0</v>
      </c>
      <c r="F336" s="16">
        <v>0</v>
      </c>
      <c r="G336" s="31">
        <v>7.1856287425149707</v>
      </c>
      <c r="H336" s="31">
        <v>6.6826347305389229</v>
      </c>
      <c r="I336" s="45">
        <v>0</v>
      </c>
      <c r="N336"/>
      <c r="X336" s="1"/>
      <c r="Z336" s="1"/>
      <c r="AB336" s="3"/>
      <c r="AD336" s="3"/>
    </row>
    <row r="337" spans="1:30" hidden="1">
      <c r="A337" s="15" t="s">
        <v>1604</v>
      </c>
      <c r="B337" s="16" t="s">
        <v>1605</v>
      </c>
      <c r="C337" s="13"/>
      <c r="D337" s="16" t="s">
        <v>1947</v>
      </c>
      <c r="E337" s="16">
        <v>0</v>
      </c>
      <c r="F337" s="16">
        <v>0</v>
      </c>
      <c r="G337" s="31">
        <v>11.906999999999998</v>
      </c>
      <c r="H337" s="31">
        <v>11.113199999999997</v>
      </c>
      <c r="I337" s="45">
        <v>0</v>
      </c>
      <c r="N337"/>
      <c r="X337" s="1"/>
      <c r="Z337" s="1"/>
      <c r="AB337" s="3"/>
      <c r="AD337" s="3"/>
    </row>
    <row r="338" spans="1:30">
      <c r="A338" s="17" t="s">
        <v>272</v>
      </c>
      <c r="B338" s="13" t="s">
        <v>1038</v>
      </c>
      <c r="C338" s="13" t="s">
        <v>273</v>
      </c>
      <c r="D338" s="13"/>
      <c r="E338" s="13">
        <f t="shared" si="45"/>
        <v>94.735924330201399</v>
      </c>
      <c r="F338" s="13">
        <f t="shared" si="46"/>
        <v>86.787905067912945</v>
      </c>
      <c r="G338" s="31">
        <v>4.118953231747887</v>
      </c>
      <c r="H338" s="31">
        <v>3.7733871768657803</v>
      </c>
      <c r="I338" s="45" t="s">
        <v>1977</v>
      </c>
      <c r="N338"/>
      <c r="X338" s="1"/>
      <c r="Z338" s="1"/>
      <c r="AB338" s="3"/>
      <c r="AD338" s="3"/>
    </row>
    <row r="339" spans="1:30" hidden="1">
      <c r="A339" s="15" t="s">
        <v>1624</v>
      </c>
      <c r="B339" s="16" t="s">
        <v>1625</v>
      </c>
      <c r="C339" s="13"/>
      <c r="D339" s="16" t="s">
        <v>1947</v>
      </c>
      <c r="E339" s="16">
        <v>0</v>
      </c>
      <c r="F339" s="16">
        <v>0</v>
      </c>
      <c r="G339" s="31">
        <v>28.32</v>
      </c>
      <c r="H339" s="31">
        <v>26.43</v>
      </c>
      <c r="I339" s="45">
        <v>0</v>
      </c>
      <c r="N339"/>
      <c r="X339" s="1"/>
      <c r="Z339" s="1"/>
      <c r="AB339" s="3"/>
      <c r="AD339" s="3"/>
    </row>
    <row r="340" spans="1:30" ht="15" hidden="1" customHeight="1">
      <c r="A340" s="15" t="s">
        <v>312</v>
      </c>
      <c r="B340" s="16" t="s">
        <v>1052</v>
      </c>
      <c r="C340" s="16" t="s">
        <v>313</v>
      </c>
      <c r="D340" s="16"/>
      <c r="E340" s="16">
        <v>0</v>
      </c>
      <c r="F340" s="16">
        <v>0</v>
      </c>
      <c r="G340" s="31">
        <v>11.100292682926828</v>
      </c>
      <c r="H340" s="31">
        <v>10.360273170731706</v>
      </c>
      <c r="I340" s="45">
        <v>0</v>
      </c>
      <c r="N340"/>
      <c r="X340" s="1"/>
      <c r="Z340" s="1"/>
      <c r="AB340" s="3"/>
      <c r="AD340" s="3"/>
    </row>
    <row r="341" spans="1:30" hidden="1">
      <c r="A341" s="15" t="s">
        <v>258</v>
      </c>
      <c r="B341" s="16" t="s">
        <v>1032</v>
      </c>
      <c r="C341" s="13" t="s">
        <v>259</v>
      </c>
      <c r="D341" s="16"/>
      <c r="E341" s="16">
        <v>0</v>
      </c>
      <c r="F341" s="16">
        <v>0</v>
      </c>
      <c r="G341" s="31">
        <v>2.7750731707317069</v>
      </c>
      <c r="H341" s="31">
        <v>2.5900682926829264</v>
      </c>
      <c r="I341" s="45">
        <v>0</v>
      </c>
      <c r="N341"/>
      <c r="X341" s="1"/>
      <c r="Z341" s="1"/>
      <c r="AB341" s="3"/>
      <c r="AD341" s="3"/>
    </row>
    <row r="342" spans="1:30">
      <c r="A342" s="17" t="s">
        <v>224</v>
      </c>
      <c r="B342" s="13" t="s">
        <v>1015</v>
      </c>
      <c r="C342" s="13" t="s">
        <v>225</v>
      </c>
      <c r="D342" s="13"/>
      <c r="E342" s="13">
        <f t="shared" si="45"/>
        <v>123.95209580838323</v>
      </c>
      <c r="F342" s="13">
        <f t="shared" si="46"/>
        <v>115.27544910179643</v>
      </c>
      <c r="G342" s="31">
        <v>5.3892215568862278</v>
      </c>
      <c r="H342" s="31">
        <v>5.0119760479041924</v>
      </c>
      <c r="I342" s="45" t="s">
        <v>1977</v>
      </c>
      <c r="N342"/>
      <c r="X342" s="1"/>
      <c r="Z342" s="1"/>
      <c r="AB342" s="3"/>
      <c r="AD342" s="3"/>
    </row>
    <row r="343" spans="1:30">
      <c r="A343" s="17" t="s">
        <v>1606</v>
      </c>
      <c r="B343" s="13" t="s">
        <v>1607</v>
      </c>
      <c r="C343" s="13"/>
      <c r="D343" s="13"/>
      <c r="E343" s="13">
        <f t="shared" ref="E343:F345" si="47">G343*$F$12</f>
        <v>423.2</v>
      </c>
      <c r="F343" s="13">
        <f t="shared" si="47"/>
        <v>394.91</v>
      </c>
      <c r="G343" s="31">
        <v>18.399999999999999</v>
      </c>
      <c r="H343" s="31">
        <v>17.170000000000002</v>
      </c>
      <c r="I343" s="45" t="s">
        <v>1977</v>
      </c>
      <c r="N343"/>
      <c r="X343" s="1"/>
      <c r="Z343" s="1"/>
      <c r="AB343" s="3"/>
      <c r="AD343" s="3"/>
    </row>
    <row r="344" spans="1:30" hidden="1">
      <c r="A344" s="15" t="s">
        <v>1640</v>
      </c>
      <c r="B344" s="16" t="s">
        <v>1641</v>
      </c>
      <c r="C344" s="13"/>
      <c r="D344" s="16"/>
      <c r="E344" s="16">
        <v>0</v>
      </c>
      <c r="F344" s="16">
        <v>0</v>
      </c>
      <c r="G344" s="31">
        <v>59.309121951219502</v>
      </c>
      <c r="H344" s="31">
        <v>55.355180487804873</v>
      </c>
      <c r="I344" s="45">
        <v>0</v>
      </c>
      <c r="N344"/>
      <c r="X344" s="1"/>
      <c r="Z344" s="1"/>
      <c r="AB344" s="3"/>
      <c r="AD344" s="3"/>
    </row>
    <row r="345" spans="1:30">
      <c r="A345" s="17" t="s">
        <v>1618</v>
      </c>
      <c r="B345" s="13" t="s">
        <v>1619</v>
      </c>
      <c r="C345" s="13"/>
      <c r="D345" s="13" t="s">
        <v>1947</v>
      </c>
      <c r="E345" s="13">
        <f t="shared" si="47"/>
        <v>1217.8500000000001</v>
      </c>
      <c r="F345" s="13">
        <f t="shared" si="47"/>
        <v>1136.6600000000001</v>
      </c>
      <c r="G345" s="31">
        <v>52.95</v>
      </c>
      <c r="H345" s="31">
        <v>49.42</v>
      </c>
      <c r="I345" s="45" t="s">
        <v>1977</v>
      </c>
      <c r="N345"/>
      <c r="X345" s="1"/>
      <c r="Z345" s="1"/>
      <c r="AB345" s="3"/>
      <c r="AD345" s="3"/>
    </row>
    <row r="346" spans="1:30" hidden="1">
      <c r="A346" s="15" t="s">
        <v>187</v>
      </c>
      <c r="B346" s="16" t="s">
        <v>997</v>
      </c>
      <c r="C346" s="16" t="s">
        <v>188</v>
      </c>
      <c r="D346" s="16"/>
      <c r="E346" s="16">
        <v>0</v>
      </c>
      <c r="F346" s="16">
        <v>0</v>
      </c>
      <c r="G346" s="31">
        <v>35.928143712574851</v>
      </c>
      <c r="H346" s="31">
        <v>33.41317365269461</v>
      </c>
      <c r="I346" s="45">
        <v>0</v>
      </c>
      <c r="N346"/>
      <c r="X346" s="1"/>
      <c r="Z346" s="1"/>
      <c r="AB346" s="3"/>
      <c r="AD346" s="3"/>
    </row>
    <row r="347" spans="1:30">
      <c r="A347" s="17" t="s">
        <v>1674</v>
      </c>
      <c r="B347" s="13" t="s">
        <v>1675</v>
      </c>
      <c r="C347" s="13"/>
      <c r="D347" s="13"/>
      <c r="E347" s="13">
        <f>G347*$F$12</f>
        <v>182.57400000000001</v>
      </c>
      <c r="F347" s="13">
        <f>H347*$F$12</f>
        <v>170.40240000000003</v>
      </c>
      <c r="G347" s="31">
        <v>7.9380000000000006</v>
      </c>
      <c r="H347" s="31">
        <v>7.4088000000000012</v>
      </c>
      <c r="I347" s="45" t="s">
        <v>1977</v>
      </c>
      <c r="N347"/>
      <c r="X347" s="1"/>
      <c r="Z347" s="1"/>
      <c r="AB347" s="3"/>
      <c r="AD347" s="3"/>
    </row>
    <row r="348" spans="1:30">
      <c r="A348" s="17" t="s">
        <v>226</v>
      </c>
      <c r="B348" s="13" t="s">
        <v>1252</v>
      </c>
      <c r="C348" s="13" t="s">
        <v>1253</v>
      </c>
      <c r="D348" s="13"/>
      <c r="E348" s="13">
        <f t="shared" si="45"/>
        <v>394.91</v>
      </c>
      <c r="F348" s="13">
        <f t="shared" si="46"/>
        <v>366.39</v>
      </c>
      <c r="G348" s="31">
        <v>17.170000000000002</v>
      </c>
      <c r="H348" s="31">
        <v>15.93</v>
      </c>
      <c r="I348" s="45" t="s">
        <v>1977</v>
      </c>
      <c r="N348"/>
      <c r="X348" s="1"/>
      <c r="Z348" s="1"/>
      <c r="AB348" s="3"/>
      <c r="AD348" s="3"/>
    </row>
    <row r="349" spans="1:30" hidden="1">
      <c r="A349" s="15" t="s">
        <v>228</v>
      </c>
      <c r="B349" s="16" t="s">
        <v>1016</v>
      </c>
      <c r="C349" s="13" t="s">
        <v>227</v>
      </c>
      <c r="D349" s="16"/>
      <c r="E349" s="16">
        <v>0</v>
      </c>
      <c r="F349" s="16">
        <v>0</v>
      </c>
      <c r="G349" s="31">
        <v>12.681439024390244</v>
      </c>
      <c r="H349" s="31">
        <v>11.836009756097559</v>
      </c>
      <c r="I349" s="45">
        <v>0</v>
      </c>
      <c r="N349"/>
      <c r="X349" s="1"/>
      <c r="Z349" s="1"/>
      <c r="AB349" s="3"/>
      <c r="AD349" s="3"/>
    </row>
    <row r="350" spans="1:30" hidden="1">
      <c r="A350" s="15" t="s">
        <v>229</v>
      </c>
      <c r="B350" s="16" t="s">
        <v>1017</v>
      </c>
      <c r="C350" s="13" t="s">
        <v>230</v>
      </c>
      <c r="D350" s="16"/>
      <c r="E350" s="16">
        <v>0</v>
      </c>
      <c r="F350" s="16">
        <v>0</v>
      </c>
      <c r="G350" s="31">
        <v>8.7124390243902425</v>
      </c>
      <c r="H350" s="31">
        <v>8.1316097560975589</v>
      </c>
      <c r="I350" s="45">
        <v>0</v>
      </c>
      <c r="N350"/>
      <c r="X350" s="1"/>
      <c r="Z350" s="1"/>
      <c r="AB350" s="3"/>
      <c r="AD350" s="3"/>
    </row>
    <row r="351" spans="1:30" hidden="1">
      <c r="A351" s="15" t="s">
        <v>248</v>
      </c>
      <c r="B351" s="16" t="s">
        <v>1027</v>
      </c>
      <c r="C351" s="13" t="s">
        <v>249</v>
      </c>
      <c r="D351" s="16"/>
      <c r="E351" s="16">
        <v>0</v>
      </c>
      <c r="F351" s="16">
        <v>0</v>
      </c>
      <c r="G351" s="31">
        <v>2.1556886227544911</v>
      </c>
      <c r="H351" s="31">
        <v>2.0047904191616768</v>
      </c>
      <c r="I351" s="45">
        <v>0</v>
      </c>
      <c r="N351"/>
      <c r="X351" s="1"/>
      <c r="Z351" s="1"/>
      <c r="AB351" s="3"/>
      <c r="AD351" s="3"/>
    </row>
    <row r="352" spans="1:30">
      <c r="A352" s="17" t="s">
        <v>240</v>
      </c>
      <c r="B352" s="13" t="s">
        <v>1023</v>
      </c>
      <c r="C352" s="13" t="s">
        <v>241</v>
      </c>
      <c r="D352" s="13"/>
      <c r="E352" s="13">
        <f>G352*$F$12</f>
        <v>109.09909756097561</v>
      </c>
      <c r="F352" s="13">
        <f>H352*$F$12</f>
        <v>101.82582439024389</v>
      </c>
      <c r="G352" s="31">
        <v>4.743439024390244</v>
      </c>
      <c r="H352" s="31">
        <v>4.427209756097561</v>
      </c>
      <c r="I352" s="45" t="s">
        <v>1977</v>
      </c>
      <c r="N352"/>
      <c r="X352" s="1"/>
      <c r="Z352" s="1"/>
      <c r="AB352" s="3"/>
      <c r="AD352" s="3"/>
    </row>
    <row r="353" spans="1:30">
      <c r="A353" s="17" t="s">
        <v>1634</v>
      </c>
      <c r="B353" s="13" t="s">
        <v>1635</v>
      </c>
      <c r="C353" s="13"/>
      <c r="D353" s="13"/>
      <c r="E353" s="13">
        <f>G353*$F$12</f>
        <v>31.17117073170731</v>
      </c>
      <c r="F353" s="13">
        <f>H353*$F$12</f>
        <v>29.093092682926827</v>
      </c>
      <c r="G353" s="31">
        <v>1.3552682926829265</v>
      </c>
      <c r="H353" s="31">
        <v>1.2649170731707315</v>
      </c>
      <c r="I353" s="45" t="s">
        <v>1977</v>
      </c>
      <c r="N353"/>
      <c r="X353" s="1"/>
      <c r="Z353" s="1"/>
      <c r="AB353" s="3"/>
      <c r="AD353" s="3"/>
    </row>
    <row r="354" spans="1:30" hidden="1">
      <c r="A354" s="15" t="s">
        <v>336</v>
      </c>
      <c r="B354" s="16" t="s">
        <v>1063</v>
      </c>
      <c r="C354" s="16" t="s">
        <v>337</v>
      </c>
      <c r="D354" s="16"/>
      <c r="E354" s="16">
        <v>0</v>
      </c>
      <c r="F354" s="16">
        <v>0</v>
      </c>
      <c r="G354" s="31">
        <v>35.32934131736527</v>
      </c>
      <c r="H354" s="31">
        <v>31.796407185628745</v>
      </c>
      <c r="I354" s="45">
        <v>0</v>
      </c>
      <c r="N354"/>
      <c r="X354" s="1"/>
      <c r="Z354" s="1"/>
      <c r="AB354" s="3"/>
      <c r="AD354" s="3"/>
    </row>
    <row r="355" spans="1:30">
      <c r="A355" s="17" t="s">
        <v>332</v>
      </c>
      <c r="B355" s="13" t="s">
        <v>1061</v>
      </c>
      <c r="C355" s="13" t="s">
        <v>333</v>
      </c>
      <c r="D355" s="13"/>
      <c r="E355" s="13">
        <f t="shared" si="45"/>
        <v>63.353293413173652</v>
      </c>
      <c r="F355" s="13">
        <f t="shared" si="46"/>
        <v>57.017964071856291</v>
      </c>
      <c r="G355" s="31">
        <v>2.7544910179640718</v>
      </c>
      <c r="H355" s="31">
        <v>2.4790419161676649</v>
      </c>
      <c r="I355" s="45" t="s">
        <v>1977</v>
      </c>
      <c r="N355"/>
      <c r="X355" s="1"/>
      <c r="Z355" s="1"/>
      <c r="AB355" s="3"/>
      <c r="AD355" s="3"/>
    </row>
    <row r="356" spans="1:30">
      <c r="A356" s="17" t="s">
        <v>334</v>
      </c>
      <c r="B356" s="13" t="s">
        <v>1062</v>
      </c>
      <c r="C356" s="13" t="s">
        <v>335</v>
      </c>
      <c r="D356" s="13"/>
      <c r="E356" s="13">
        <f t="shared" si="45"/>
        <v>63.353293413173652</v>
      </c>
      <c r="F356" s="13">
        <f t="shared" si="46"/>
        <v>57.017964071856291</v>
      </c>
      <c r="G356" s="31">
        <v>2.7544910179640718</v>
      </c>
      <c r="H356" s="31">
        <v>2.4790419161676649</v>
      </c>
      <c r="I356" s="45" t="s">
        <v>1977</v>
      </c>
      <c r="N356"/>
      <c r="X356" s="1"/>
      <c r="Z356" s="1"/>
      <c r="AB356" s="3"/>
      <c r="AD356" s="3"/>
    </row>
    <row r="357" spans="1:30">
      <c r="A357" s="17" t="s">
        <v>1636</v>
      </c>
      <c r="B357" s="13" t="s">
        <v>1928</v>
      </c>
      <c r="C357" s="13"/>
      <c r="D357" s="13"/>
      <c r="E357" s="13">
        <f>G357*$F$12</f>
        <v>186.07</v>
      </c>
      <c r="F357" s="13">
        <f>H357*$F$12</f>
        <v>173.65</v>
      </c>
      <c r="G357" s="31">
        <v>8.09</v>
      </c>
      <c r="H357" s="31">
        <v>7.55</v>
      </c>
      <c r="I357" s="45" t="s">
        <v>1977</v>
      </c>
      <c r="N357"/>
      <c r="X357" s="1"/>
      <c r="Z357" s="1"/>
      <c r="AB357" s="3"/>
      <c r="AD357" s="3"/>
    </row>
    <row r="358" spans="1:30">
      <c r="A358" s="17" t="s">
        <v>205</v>
      </c>
      <c r="B358" s="13" t="s">
        <v>1237</v>
      </c>
      <c r="C358" s="13" t="s">
        <v>1237</v>
      </c>
      <c r="D358" s="13"/>
      <c r="E358" s="13">
        <f t="shared" si="45"/>
        <v>192.74</v>
      </c>
      <c r="F358" s="13">
        <f t="shared" si="46"/>
        <v>173.65</v>
      </c>
      <c r="G358" s="31">
        <v>8.3800000000000008</v>
      </c>
      <c r="H358" s="31">
        <v>7.55</v>
      </c>
      <c r="I358" s="45" t="s">
        <v>1977</v>
      </c>
      <c r="N358"/>
      <c r="X358" s="1"/>
      <c r="Z358" s="1"/>
      <c r="AB358" s="3"/>
      <c r="AD358" s="3"/>
    </row>
    <row r="359" spans="1:30" hidden="1">
      <c r="A359" s="15" t="s">
        <v>191</v>
      </c>
      <c r="B359" s="16" t="s">
        <v>192</v>
      </c>
      <c r="C359" s="13" t="s">
        <v>192</v>
      </c>
      <c r="D359" s="16"/>
      <c r="E359" s="16">
        <v>0</v>
      </c>
      <c r="F359" s="16">
        <v>0</v>
      </c>
      <c r="G359" s="31">
        <v>0.47904191616766467</v>
      </c>
      <c r="H359" s="31">
        <v>0.3592814371257485</v>
      </c>
      <c r="I359" s="45">
        <v>0</v>
      </c>
      <c r="N359"/>
      <c r="X359" s="1"/>
      <c r="Z359" s="1"/>
      <c r="AB359" s="3"/>
      <c r="AD359" s="3"/>
    </row>
    <row r="360" spans="1:30" hidden="1">
      <c r="A360" s="15" t="s">
        <v>206</v>
      </c>
      <c r="B360" s="16" t="s">
        <v>1005</v>
      </c>
      <c r="C360" s="13" t="s">
        <v>207</v>
      </c>
      <c r="D360" s="16"/>
      <c r="E360" s="16">
        <v>0</v>
      </c>
      <c r="F360" s="16">
        <v>0</v>
      </c>
      <c r="G360" s="31">
        <v>0.67763414634146324</v>
      </c>
      <c r="H360" s="31">
        <v>0.63245853658536577</v>
      </c>
      <c r="I360" s="45">
        <v>0</v>
      </c>
      <c r="N360"/>
      <c r="X360" s="1"/>
      <c r="Z360" s="1"/>
      <c r="AB360" s="3"/>
      <c r="AD360" s="3"/>
    </row>
    <row r="361" spans="1:30" hidden="1">
      <c r="A361" s="15" t="s">
        <v>1595</v>
      </c>
      <c r="B361" s="16" t="s">
        <v>1596</v>
      </c>
      <c r="C361" s="13"/>
      <c r="D361" s="16"/>
      <c r="E361" s="16">
        <v>0</v>
      </c>
      <c r="F361" s="16">
        <v>0</v>
      </c>
      <c r="G361" s="31">
        <v>1.3552682926829265</v>
      </c>
      <c r="H361" s="31">
        <v>1.2649170731707315</v>
      </c>
      <c r="I361" s="45">
        <v>0</v>
      </c>
      <c r="N361"/>
      <c r="X361" s="1"/>
      <c r="Z361" s="1"/>
      <c r="AB361" s="3"/>
      <c r="AD361" s="3"/>
    </row>
    <row r="362" spans="1:30" hidden="1">
      <c r="A362" s="15" t="s">
        <v>171</v>
      </c>
      <c r="B362" s="16" t="s">
        <v>992</v>
      </c>
      <c r="C362" s="16" t="s">
        <v>172</v>
      </c>
      <c r="D362" s="16"/>
      <c r="E362" s="16">
        <v>0</v>
      </c>
      <c r="F362" s="16">
        <v>0</v>
      </c>
      <c r="G362" s="31">
        <v>1.3552682926829265</v>
      </c>
      <c r="H362" s="31">
        <v>1.2649170731707315</v>
      </c>
      <c r="I362" s="45">
        <v>0</v>
      </c>
      <c r="N362"/>
      <c r="X362" s="1"/>
      <c r="Z362" s="1"/>
      <c r="AB362" s="3"/>
      <c r="AD362" s="3"/>
    </row>
    <row r="363" spans="1:30" hidden="1">
      <c r="A363" s="15" t="s">
        <v>1593</v>
      </c>
      <c r="B363" s="16" t="s">
        <v>1594</v>
      </c>
      <c r="C363" s="13"/>
      <c r="D363" s="16"/>
      <c r="E363" s="16">
        <v>0</v>
      </c>
      <c r="F363" s="16">
        <v>0</v>
      </c>
      <c r="G363" s="31">
        <v>1.3552682926829265</v>
      </c>
      <c r="H363" s="31">
        <v>1.2649170731707315</v>
      </c>
      <c r="I363" s="45">
        <v>0</v>
      </c>
      <c r="N363"/>
      <c r="X363" s="1"/>
      <c r="Z363" s="1"/>
      <c r="AB363" s="3"/>
      <c r="AD363" s="3"/>
    </row>
    <row r="364" spans="1:30" hidden="1">
      <c r="A364" s="15" t="s">
        <v>185</v>
      </c>
      <c r="B364" s="16" t="s">
        <v>996</v>
      </c>
      <c r="C364" s="13" t="s">
        <v>186</v>
      </c>
      <c r="D364" s="16"/>
      <c r="E364" s="16">
        <v>0</v>
      </c>
      <c r="F364" s="16">
        <v>0</v>
      </c>
      <c r="G364" s="31">
        <v>1.3552682926829265</v>
      </c>
      <c r="H364" s="31">
        <v>1.2649170731707315</v>
      </c>
      <c r="I364" s="45">
        <v>0</v>
      </c>
      <c r="N364"/>
      <c r="X364" s="1"/>
      <c r="Z364" s="1"/>
      <c r="AB364" s="3"/>
      <c r="AD364" s="3"/>
    </row>
    <row r="365" spans="1:30" hidden="1">
      <c r="A365" s="15" t="s">
        <v>235</v>
      </c>
      <c r="B365" s="16" t="s">
        <v>1021</v>
      </c>
      <c r="C365" s="13" t="s">
        <v>236</v>
      </c>
      <c r="D365" s="16"/>
      <c r="E365" s="16">
        <v>0</v>
      </c>
      <c r="F365" s="16">
        <v>0</v>
      </c>
      <c r="G365" s="31">
        <v>0.67763414634146324</v>
      </c>
      <c r="H365" s="31">
        <v>0.63245853658536577</v>
      </c>
      <c r="I365" s="45">
        <v>0</v>
      </c>
      <c r="N365"/>
      <c r="X365" s="1"/>
      <c r="Z365" s="1"/>
      <c r="AB365" s="3"/>
      <c r="AD365" s="3"/>
    </row>
    <row r="366" spans="1:30" hidden="1">
      <c r="A366" s="15" t="s">
        <v>1665</v>
      </c>
      <c r="B366" s="16" t="s">
        <v>1666</v>
      </c>
      <c r="C366" s="13"/>
      <c r="D366" s="16"/>
      <c r="E366" s="16">
        <v>0</v>
      </c>
      <c r="F366" s="16">
        <v>0</v>
      </c>
      <c r="G366" s="31">
        <v>8.3252195121951225</v>
      </c>
      <c r="H366" s="31">
        <v>7.7702048780487809</v>
      </c>
      <c r="I366" s="45">
        <v>0</v>
      </c>
      <c r="N366"/>
      <c r="X366" s="1"/>
      <c r="Z366" s="1"/>
      <c r="AB366" s="3"/>
      <c r="AD366" s="3"/>
    </row>
    <row r="367" spans="1:30" hidden="1">
      <c r="A367" s="15" t="s">
        <v>1628</v>
      </c>
      <c r="B367" s="16" t="s">
        <v>1629</v>
      </c>
      <c r="C367" s="13"/>
      <c r="D367" s="16"/>
      <c r="E367" s="16">
        <v>0</v>
      </c>
      <c r="F367" s="16">
        <v>0</v>
      </c>
      <c r="G367" s="31">
        <v>11.100292682926828</v>
      </c>
      <c r="H367" s="31">
        <v>10.360273170731706</v>
      </c>
      <c r="I367" s="45">
        <v>0</v>
      </c>
      <c r="N367"/>
      <c r="X367" s="1"/>
      <c r="Z367" s="1"/>
      <c r="AB367" s="3"/>
      <c r="AD367" s="3"/>
    </row>
    <row r="368" spans="1:30">
      <c r="A368" s="17" t="s">
        <v>246</v>
      </c>
      <c r="B368" s="13" t="s">
        <v>1026</v>
      </c>
      <c r="C368" s="13" t="s">
        <v>247</v>
      </c>
      <c r="D368" s="13"/>
      <c r="E368" s="13">
        <f t="shared" ref="E368:E369" si="48">G368*$F$12</f>
        <v>19.296439024390246</v>
      </c>
      <c r="F368" s="13">
        <f t="shared" ref="F368:F369" si="49">H368*$F$12</f>
        <v>18.010009756097563</v>
      </c>
      <c r="G368" s="31">
        <v>0.83897560975609764</v>
      </c>
      <c r="H368" s="31">
        <v>0.78304390243902444</v>
      </c>
      <c r="I368" s="45" t="s">
        <v>1977</v>
      </c>
      <c r="N368"/>
      <c r="X368" s="1"/>
      <c r="Z368" s="1"/>
      <c r="AB368" s="3"/>
      <c r="AD368" s="3"/>
    </row>
    <row r="369" spans="1:30">
      <c r="A369" s="17" t="s">
        <v>238</v>
      </c>
      <c r="B369" s="13" t="s">
        <v>1022</v>
      </c>
      <c r="C369" s="13" t="s">
        <v>239</v>
      </c>
      <c r="D369" s="13"/>
      <c r="E369" s="13">
        <f t="shared" si="48"/>
        <v>23.749463414634146</v>
      </c>
      <c r="F369" s="13">
        <f t="shared" si="49"/>
        <v>22.166165853658537</v>
      </c>
      <c r="G369" s="31">
        <v>1.0325853658536586</v>
      </c>
      <c r="H369" s="31">
        <v>0.96374634146341465</v>
      </c>
      <c r="I369" s="45" t="s">
        <v>1977</v>
      </c>
      <c r="N369"/>
      <c r="X369" s="1"/>
      <c r="Z369" s="1"/>
      <c r="AB369" s="3"/>
      <c r="AD369" s="3"/>
    </row>
    <row r="370" spans="1:30" hidden="1">
      <c r="A370" s="15" t="s">
        <v>256</v>
      </c>
      <c r="B370" s="16" t="s">
        <v>1031</v>
      </c>
      <c r="C370" s="16" t="s">
        <v>257</v>
      </c>
      <c r="D370" s="16"/>
      <c r="E370" s="16">
        <v>0</v>
      </c>
      <c r="F370" s="16">
        <v>0</v>
      </c>
      <c r="G370" s="31">
        <v>1.437125748502994</v>
      </c>
      <c r="H370" s="31">
        <v>1.2934131736526948</v>
      </c>
      <c r="I370" s="45">
        <v>0</v>
      </c>
      <c r="N370"/>
      <c r="X370" s="1"/>
      <c r="Z370" s="1"/>
      <c r="AB370" s="3"/>
      <c r="AD370" s="3"/>
    </row>
    <row r="371" spans="1:30" hidden="1">
      <c r="A371" s="15" t="s">
        <v>304</v>
      </c>
      <c r="B371" s="16" t="s">
        <v>1049</v>
      </c>
      <c r="C371" s="13" t="s">
        <v>305</v>
      </c>
      <c r="D371" s="16"/>
      <c r="E371" s="16">
        <v>0</v>
      </c>
      <c r="F371" s="16">
        <v>0</v>
      </c>
      <c r="G371" s="31">
        <v>3.1945609756097566</v>
      </c>
      <c r="H371" s="31">
        <v>2.9815902439024393</v>
      </c>
      <c r="I371" s="45">
        <v>0</v>
      </c>
      <c r="N371"/>
      <c r="X371" s="1"/>
      <c r="Z371" s="1"/>
      <c r="AB371" s="3"/>
      <c r="AD371" s="3"/>
    </row>
    <row r="372" spans="1:30">
      <c r="A372" s="17" t="s">
        <v>314</v>
      </c>
      <c r="B372" s="13" t="s">
        <v>315</v>
      </c>
      <c r="C372" s="13" t="s">
        <v>316</v>
      </c>
      <c r="D372" s="13"/>
      <c r="E372" s="13">
        <f t="shared" si="45"/>
        <v>1017.9799999999999</v>
      </c>
      <c r="F372" s="13">
        <f t="shared" si="46"/>
        <v>916.08999999999992</v>
      </c>
      <c r="G372" s="31">
        <v>44.26</v>
      </c>
      <c r="H372" s="31">
        <v>39.83</v>
      </c>
      <c r="I372" s="45">
        <v>5</v>
      </c>
      <c r="N372"/>
      <c r="X372" s="1"/>
      <c r="Z372" s="1"/>
      <c r="AB372" s="3"/>
      <c r="AD372" s="3"/>
    </row>
    <row r="373" spans="1:30" hidden="1">
      <c r="A373" s="15" t="s">
        <v>317</v>
      </c>
      <c r="B373" s="16" t="s">
        <v>1053</v>
      </c>
      <c r="C373" s="13" t="s">
        <v>318</v>
      </c>
      <c r="D373" s="16"/>
      <c r="E373" s="16">
        <v>0</v>
      </c>
      <c r="F373" s="16">
        <v>0</v>
      </c>
      <c r="G373" s="31">
        <v>39.26</v>
      </c>
      <c r="H373" s="31">
        <v>35.67</v>
      </c>
      <c r="I373" s="45">
        <v>0</v>
      </c>
      <c r="N373"/>
      <c r="X373" s="1"/>
      <c r="Z373" s="1"/>
      <c r="AB373" s="3"/>
      <c r="AD373" s="3"/>
    </row>
    <row r="374" spans="1:30" hidden="1">
      <c r="A374" s="15" t="s">
        <v>254</v>
      </c>
      <c r="B374" s="16" t="s">
        <v>1030</v>
      </c>
      <c r="C374" s="16" t="s">
        <v>255</v>
      </c>
      <c r="D374" s="16"/>
      <c r="E374" s="16">
        <v>0</v>
      </c>
      <c r="F374" s="16">
        <v>0</v>
      </c>
      <c r="G374" s="31">
        <v>173.65269461077844</v>
      </c>
      <c r="H374" s="31">
        <v>161.49700598802397</v>
      </c>
      <c r="I374" s="45">
        <v>0</v>
      </c>
      <c r="N374"/>
      <c r="X374" s="1"/>
      <c r="Z374" s="1"/>
      <c r="AB374" s="3"/>
      <c r="AD374" s="3"/>
    </row>
    <row r="375" spans="1:30">
      <c r="A375" s="17" t="s">
        <v>284</v>
      </c>
      <c r="B375" s="13" t="s">
        <v>1041</v>
      </c>
      <c r="C375" s="13" t="s">
        <v>285</v>
      </c>
      <c r="D375" s="13"/>
      <c r="E375" s="13">
        <f t="shared" si="45"/>
        <v>82.63473053892217</v>
      </c>
      <c r="F375" s="13">
        <f t="shared" si="46"/>
        <v>74.371257485029957</v>
      </c>
      <c r="G375" s="31">
        <v>3.5928143712574854</v>
      </c>
      <c r="H375" s="31">
        <v>3.2335329341317371</v>
      </c>
      <c r="I375" s="45" t="s">
        <v>1977</v>
      </c>
      <c r="N375"/>
      <c r="X375" s="1"/>
      <c r="Z375" s="1"/>
      <c r="AB375" s="3"/>
      <c r="AD375" s="3"/>
    </row>
    <row r="376" spans="1:30">
      <c r="A376" s="17" t="s">
        <v>281</v>
      </c>
      <c r="B376" s="13" t="s">
        <v>282</v>
      </c>
      <c r="C376" s="13" t="s">
        <v>283</v>
      </c>
      <c r="D376" s="13"/>
      <c r="E376" s="13">
        <f t="shared" si="45"/>
        <v>82.63473053892217</v>
      </c>
      <c r="F376" s="13">
        <f t="shared" si="46"/>
        <v>76.850299401197617</v>
      </c>
      <c r="G376" s="31">
        <v>3.5928143712574854</v>
      </c>
      <c r="H376" s="31">
        <v>3.3413173652694614</v>
      </c>
      <c r="I376" s="45" t="s">
        <v>1977</v>
      </c>
      <c r="N376"/>
      <c r="X376" s="1"/>
      <c r="Z376" s="1"/>
      <c r="AB376" s="3"/>
      <c r="AD376" s="3"/>
    </row>
    <row r="377" spans="1:30">
      <c r="A377" s="17" t="s">
        <v>278</v>
      </c>
      <c r="B377" s="13" t="s">
        <v>279</v>
      </c>
      <c r="C377" s="13" t="s">
        <v>280</v>
      </c>
      <c r="D377" s="13"/>
      <c r="E377" s="13">
        <f t="shared" si="45"/>
        <v>68.862275449101801</v>
      </c>
      <c r="F377" s="13">
        <f t="shared" si="46"/>
        <v>61.976047904191617</v>
      </c>
      <c r="G377" s="31">
        <v>2.9940119760479047</v>
      </c>
      <c r="H377" s="31">
        <v>2.6946107784431139</v>
      </c>
      <c r="I377" s="45" t="s">
        <v>1977</v>
      </c>
      <c r="N377"/>
      <c r="X377" s="1"/>
      <c r="Z377" s="1"/>
      <c r="AB377" s="3"/>
      <c r="AD377" s="3"/>
    </row>
    <row r="378" spans="1:30" hidden="1">
      <c r="A378" s="15" t="s">
        <v>1650</v>
      </c>
      <c r="B378" s="16" t="s">
        <v>1933</v>
      </c>
      <c r="C378" s="25"/>
      <c r="D378" s="16"/>
      <c r="E378" s="16">
        <v>0</v>
      </c>
      <c r="F378" s="16">
        <v>0</v>
      </c>
      <c r="G378" s="31">
        <v>3.9690000000000003</v>
      </c>
      <c r="H378" s="31">
        <v>3.7044000000000001</v>
      </c>
      <c r="I378" s="45">
        <v>0</v>
      </c>
      <c r="X378" s="1"/>
      <c r="Z378" s="1"/>
      <c r="AB378" s="3"/>
      <c r="AD378" s="3"/>
    </row>
    <row r="379" spans="1:30">
      <c r="A379" s="17" t="s">
        <v>260</v>
      </c>
      <c r="B379" s="13" t="s">
        <v>1934</v>
      </c>
      <c r="C379" s="25" t="s">
        <v>261</v>
      </c>
      <c r="D379" s="13"/>
      <c r="E379" s="13">
        <f>G379*$F$12</f>
        <v>39.33504878048781</v>
      </c>
      <c r="F379" s="13">
        <f>H379*$F$12</f>
        <v>36.712712195121952</v>
      </c>
      <c r="G379" s="31">
        <v>1.7102195121951222</v>
      </c>
      <c r="H379" s="31">
        <v>1.5962048780487805</v>
      </c>
      <c r="I379" s="45">
        <v>5</v>
      </c>
      <c r="X379" s="1"/>
      <c r="Z379" s="1"/>
      <c r="AB379" s="3"/>
      <c r="AD379" s="3"/>
    </row>
    <row r="380" spans="1:30">
      <c r="A380" s="17" t="s">
        <v>323</v>
      </c>
      <c r="B380" s="13" t="s">
        <v>1056</v>
      </c>
      <c r="C380" s="13" t="s">
        <v>324</v>
      </c>
      <c r="D380" s="13"/>
      <c r="E380" s="13">
        <f t="shared" si="45"/>
        <v>91.54</v>
      </c>
      <c r="F380" s="13">
        <f t="shared" si="46"/>
        <v>82.34</v>
      </c>
      <c r="G380" s="31">
        <v>3.98</v>
      </c>
      <c r="H380" s="31">
        <v>3.58</v>
      </c>
      <c r="I380" s="45" t="s">
        <v>1977</v>
      </c>
      <c r="N380"/>
      <c r="X380" s="1"/>
      <c r="Z380" s="1"/>
      <c r="AB380" s="3"/>
      <c r="AD380" s="3"/>
    </row>
    <row r="381" spans="1:30" hidden="1">
      <c r="A381" s="15" t="s">
        <v>183</v>
      </c>
      <c r="B381" s="16" t="s">
        <v>995</v>
      </c>
      <c r="C381" s="16" t="s">
        <v>184</v>
      </c>
      <c r="D381" s="16"/>
      <c r="E381" s="16">
        <v>0</v>
      </c>
      <c r="F381" s="16">
        <v>0</v>
      </c>
      <c r="G381" s="31">
        <v>8.9820359281437128</v>
      </c>
      <c r="H381" s="31">
        <v>8.3532934131736525</v>
      </c>
      <c r="I381" s="45">
        <v>0</v>
      </c>
      <c r="N381"/>
      <c r="X381" s="1"/>
      <c r="Z381" s="1"/>
      <c r="AB381" s="3"/>
      <c r="AD381" s="3"/>
    </row>
    <row r="382" spans="1:30">
      <c r="A382" s="17" t="s">
        <v>1659</v>
      </c>
      <c r="B382" s="29" t="s">
        <v>1918</v>
      </c>
      <c r="C382" s="29"/>
      <c r="D382" s="29" t="s">
        <v>1947</v>
      </c>
      <c r="E382" s="13">
        <f t="shared" ref="E382:F383" si="50">G382*$F$12</f>
        <v>276.91999999999996</v>
      </c>
      <c r="F382" s="13">
        <f t="shared" si="50"/>
        <v>258.52</v>
      </c>
      <c r="G382" s="31">
        <v>12.04</v>
      </c>
      <c r="H382" s="31">
        <v>11.24</v>
      </c>
      <c r="I382" s="45" t="s">
        <v>1977</v>
      </c>
      <c r="N382"/>
      <c r="X382" s="1"/>
      <c r="Z382" s="1"/>
      <c r="AB382" s="3"/>
      <c r="AD382" s="3"/>
    </row>
    <row r="383" spans="1:30">
      <c r="A383" s="17" t="s">
        <v>299</v>
      </c>
      <c r="B383" s="39" t="s">
        <v>1919</v>
      </c>
      <c r="C383" s="39" t="s">
        <v>300</v>
      </c>
      <c r="D383" s="39"/>
      <c r="E383" s="13">
        <f t="shared" si="50"/>
        <v>146.20763414634143</v>
      </c>
      <c r="F383" s="13">
        <f t="shared" si="50"/>
        <v>136.46045853658532</v>
      </c>
      <c r="G383" s="31">
        <v>6.3568536585365845</v>
      </c>
      <c r="H383" s="31">
        <v>5.9330634146341446</v>
      </c>
      <c r="I383" s="45" t="s">
        <v>1977</v>
      </c>
      <c r="N383"/>
      <c r="X383" s="1"/>
      <c r="Z383" s="1"/>
      <c r="AB383" s="3"/>
      <c r="AD383" s="3"/>
    </row>
    <row r="384" spans="1:30" hidden="1">
      <c r="A384" s="15" t="s">
        <v>1653</v>
      </c>
      <c r="B384" s="16" t="s">
        <v>1654</v>
      </c>
      <c r="C384" s="13"/>
      <c r="D384" s="16"/>
      <c r="E384" s="16">
        <v>0</v>
      </c>
      <c r="F384" s="16">
        <v>0</v>
      </c>
      <c r="G384" s="31">
        <v>3.1945609756097566</v>
      </c>
      <c r="H384" s="31">
        <v>2.9815902439024393</v>
      </c>
      <c r="I384" s="45">
        <v>0</v>
      </c>
      <c r="N384"/>
      <c r="X384" s="1"/>
      <c r="Z384" s="1"/>
      <c r="AB384" s="3"/>
      <c r="AD384" s="3"/>
    </row>
    <row r="385" spans="1:30" hidden="1">
      <c r="A385" s="15" t="s">
        <v>1638</v>
      </c>
      <c r="B385" s="16" t="s">
        <v>1639</v>
      </c>
      <c r="C385" s="13"/>
      <c r="D385" s="16"/>
      <c r="E385" s="16">
        <v>0</v>
      </c>
      <c r="F385" s="16">
        <v>0</v>
      </c>
      <c r="G385" s="31">
        <v>2.4201219512195125</v>
      </c>
      <c r="H385" s="31">
        <v>2.2587804878048781</v>
      </c>
      <c r="I385" s="45">
        <v>0</v>
      </c>
      <c r="N385"/>
      <c r="X385" s="1"/>
      <c r="Z385" s="1"/>
      <c r="AB385" s="3"/>
      <c r="AD385" s="3"/>
    </row>
    <row r="386" spans="1:30">
      <c r="A386" s="17" t="s">
        <v>244</v>
      </c>
      <c r="B386" s="13" t="s">
        <v>1025</v>
      </c>
      <c r="C386" s="13" t="s">
        <v>245</v>
      </c>
      <c r="D386" s="13"/>
      <c r="E386" s="13">
        <f t="shared" si="45"/>
        <v>38.562874251497007</v>
      </c>
      <c r="F386" s="13">
        <f t="shared" si="46"/>
        <v>34.706586826347305</v>
      </c>
      <c r="G386" s="31">
        <v>1.6766467065868265</v>
      </c>
      <c r="H386" s="31">
        <v>1.5089820359281436</v>
      </c>
      <c r="I386" s="45" t="s">
        <v>1977</v>
      </c>
      <c r="N386"/>
      <c r="X386" s="1"/>
      <c r="Z386" s="1"/>
      <c r="AB386" s="3"/>
      <c r="AD386" s="3"/>
    </row>
    <row r="387" spans="1:30" hidden="1">
      <c r="A387" s="15" t="s">
        <v>179</v>
      </c>
      <c r="B387" s="16" t="s">
        <v>180</v>
      </c>
      <c r="C387" s="13" t="s">
        <v>180</v>
      </c>
      <c r="D387" s="16"/>
      <c r="E387" s="16">
        <v>0</v>
      </c>
      <c r="F387" s="16">
        <v>0</v>
      </c>
      <c r="G387" s="31">
        <v>0.5988023952095809</v>
      </c>
      <c r="H387" s="31">
        <v>0.47904191616766467</v>
      </c>
      <c r="I387" s="45">
        <v>0</v>
      </c>
      <c r="N387"/>
      <c r="X387" s="1"/>
      <c r="Z387" s="1"/>
      <c r="AB387" s="3"/>
      <c r="AD387" s="3"/>
    </row>
    <row r="388" spans="1:30">
      <c r="A388" s="17" t="s">
        <v>1597</v>
      </c>
      <c r="B388" s="13" t="s">
        <v>1598</v>
      </c>
      <c r="C388" s="13"/>
      <c r="D388" s="13"/>
      <c r="E388" s="13">
        <f t="shared" ref="E388:F390" si="51">G388*$F$12</f>
        <v>31.17117073170731</v>
      </c>
      <c r="F388" s="13">
        <f t="shared" si="51"/>
        <v>29.093092682926827</v>
      </c>
      <c r="G388" s="31">
        <v>1.3552682926829265</v>
      </c>
      <c r="H388" s="31">
        <v>1.2649170731707315</v>
      </c>
      <c r="I388" s="45" t="s">
        <v>1977</v>
      </c>
      <c r="N388"/>
      <c r="X388" s="1"/>
      <c r="Z388" s="1"/>
      <c r="AB388" s="3"/>
      <c r="AD388" s="3"/>
    </row>
    <row r="389" spans="1:30">
      <c r="A389" s="17" t="s">
        <v>1600</v>
      </c>
      <c r="B389" s="13" t="s">
        <v>1601</v>
      </c>
      <c r="C389" s="13"/>
      <c r="D389" s="13"/>
      <c r="E389" s="13">
        <f t="shared" si="51"/>
        <v>19.296439024390246</v>
      </c>
      <c r="F389" s="13">
        <f t="shared" si="51"/>
        <v>18.010009756097563</v>
      </c>
      <c r="G389" s="31">
        <v>0.83897560975609764</v>
      </c>
      <c r="H389" s="31">
        <v>0.78304390243902444</v>
      </c>
      <c r="I389" s="45" t="s">
        <v>1977</v>
      </c>
      <c r="N389"/>
      <c r="X389" s="1"/>
      <c r="Z389" s="1"/>
      <c r="AB389" s="3"/>
      <c r="AD389" s="3"/>
    </row>
    <row r="390" spans="1:30">
      <c r="A390" s="17" t="s">
        <v>1599</v>
      </c>
      <c r="B390" s="29" t="s">
        <v>1916</v>
      </c>
      <c r="C390" s="29"/>
      <c r="D390" s="29"/>
      <c r="E390" s="13">
        <f t="shared" si="51"/>
        <v>19.296439024390246</v>
      </c>
      <c r="F390" s="13">
        <f t="shared" si="51"/>
        <v>18.010009756097563</v>
      </c>
      <c r="G390" s="31">
        <v>0.83897560975609764</v>
      </c>
      <c r="H390" s="31">
        <v>0.78304390243902444</v>
      </c>
      <c r="I390" s="45" t="s">
        <v>1977</v>
      </c>
      <c r="N390"/>
      <c r="X390" s="1"/>
      <c r="Z390" s="1"/>
      <c r="AB390" s="3"/>
      <c r="AD390" s="3"/>
    </row>
    <row r="391" spans="1:30">
      <c r="A391" s="17" t="s">
        <v>195</v>
      </c>
      <c r="B391" s="13" t="s">
        <v>1000</v>
      </c>
      <c r="C391" s="13" t="s">
        <v>196</v>
      </c>
      <c r="D391" s="13"/>
      <c r="E391" s="13">
        <f t="shared" si="45"/>
        <v>49.638104655662282</v>
      </c>
      <c r="F391" s="13">
        <f t="shared" si="46"/>
        <v>45.350154134777974</v>
      </c>
      <c r="G391" s="31">
        <v>2.1581784632896643</v>
      </c>
      <c r="H391" s="31">
        <v>1.9717458319468684</v>
      </c>
      <c r="I391" s="45" t="s">
        <v>1977</v>
      </c>
      <c r="N391"/>
      <c r="X391" s="1"/>
      <c r="Z391" s="1"/>
      <c r="AB391" s="3"/>
      <c r="AD391" s="3"/>
    </row>
    <row r="392" spans="1:30">
      <c r="A392" s="17" t="s">
        <v>1651</v>
      </c>
      <c r="B392" s="13" t="s">
        <v>1652</v>
      </c>
      <c r="C392" s="13"/>
      <c r="D392" s="13"/>
      <c r="E392" s="13">
        <f>G392*$F$12</f>
        <v>1461.19</v>
      </c>
      <c r="F392" s="13">
        <f>H392*$F$12</f>
        <v>1363.67</v>
      </c>
      <c r="G392" s="31">
        <v>63.53</v>
      </c>
      <c r="H392" s="31">
        <v>59.29</v>
      </c>
      <c r="I392" s="45" t="s">
        <v>1977</v>
      </c>
      <c r="N392"/>
      <c r="X392" s="1"/>
      <c r="Z392" s="1"/>
      <c r="AB392" s="3"/>
      <c r="AD392" s="3"/>
    </row>
    <row r="393" spans="1:30" hidden="1">
      <c r="A393" s="15" t="s">
        <v>1630</v>
      </c>
      <c r="B393" s="16" t="s">
        <v>1631</v>
      </c>
      <c r="C393" s="13"/>
      <c r="D393" s="16"/>
      <c r="E393" s="16">
        <v>0</v>
      </c>
      <c r="F393" s="16">
        <v>0</v>
      </c>
      <c r="G393" s="31">
        <v>1.5166097560975609</v>
      </c>
      <c r="H393" s="31">
        <v>1.4155024390243904</v>
      </c>
      <c r="I393" s="45">
        <v>0</v>
      </c>
      <c r="N393"/>
      <c r="X393" s="1"/>
      <c r="Z393" s="1"/>
      <c r="AB393" s="3"/>
      <c r="AD393" s="3"/>
    </row>
    <row r="394" spans="1:30">
      <c r="A394" s="17" t="s">
        <v>252</v>
      </c>
      <c r="B394" s="13" t="s">
        <v>1029</v>
      </c>
      <c r="C394" s="13" t="s">
        <v>253</v>
      </c>
      <c r="D394" s="13"/>
      <c r="E394" s="13">
        <f t="shared" si="45"/>
        <v>455.16999999999996</v>
      </c>
      <c r="F394" s="13">
        <f t="shared" si="46"/>
        <v>408.25</v>
      </c>
      <c r="G394" s="31">
        <v>19.79</v>
      </c>
      <c r="H394" s="31">
        <v>17.75</v>
      </c>
      <c r="I394" s="45" t="s">
        <v>1977</v>
      </c>
      <c r="N394"/>
      <c r="X394" s="1"/>
      <c r="Z394" s="1"/>
      <c r="AB394" s="3"/>
      <c r="AD394" s="3"/>
    </row>
    <row r="395" spans="1:30">
      <c r="A395" s="17" t="s">
        <v>250</v>
      </c>
      <c r="B395" s="13" t="s">
        <v>1028</v>
      </c>
      <c r="C395" s="13" t="s">
        <v>251</v>
      </c>
      <c r="D395" s="13"/>
      <c r="E395" s="13">
        <f t="shared" si="45"/>
        <v>400.2</v>
      </c>
      <c r="F395" s="13">
        <f t="shared" si="46"/>
        <v>366.16</v>
      </c>
      <c r="G395" s="31">
        <v>17.399999999999999</v>
      </c>
      <c r="H395" s="31">
        <v>15.92</v>
      </c>
      <c r="I395" s="45" t="s">
        <v>1977</v>
      </c>
      <c r="N395"/>
      <c r="X395" s="1"/>
      <c r="Z395" s="1"/>
      <c r="AB395" s="3"/>
      <c r="AD395" s="3"/>
    </row>
    <row r="396" spans="1:30">
      <c r="A396" s="17" t="s">
        <v>1655</v>
      </c>
      <c r="B396" s="13" t="s">
        <v>1656</v>
      </c>
      <c r="C396" s="13"/>
      <c r="D396" s="13"/>
      <c r="E396" s="13">
        <f>G396*$F$12</f>
        <v>890.56</v>
      </c>
      <c r="F396" s="13">
        <f>H396*$F$12</f>
        <v>831.22</v>
      </c>
      <c r="G396" s="31">
        <v>38.72</v>
      </c>
      <c r="H396" s="31">
        <v>36.14</v>
      </c>
      <c r="I396" s="45" t="s">
        <v>1977</v>
      </c>
      <c r="N396"/>
      <c r="X396" s="1"/>
      <c r="Z396" s="1"/>
      <c r="AB396" s="3"/>
      <c r="AD396" s="3"/>
    </row>
    <row r="397" spans="1:30">
      <c r="A397" s="17" t="s">
        <v>1657</v>
      </c>
      <c r="B397" s="13" t="s">
        <v>1658</v>
      </c>
      <c r="C397" s="13"/>
      <c r="D397" s="13"/>
      <c r="E397" s="13">
        <f>G397*$F$12</f>
        <v>890.56</v>
      </c>
      <c r="F397" s="13">
        <f>H397*$F$12</f>
        <v>831.22</v>
      </c>
      <c r="G397" s="31">
        <v>38.72</v>
      </c>
      <c r="H397" s="31">
        <v>36.14</v>
      </c>
      <c r="I397" s="45" t="s">
        <v>1977</v>
      </c>
      <c r="N397"/>
      <c r="X397" s="1"/>
      <c r="Z397" s="1"/>
      <c r="AB397" s="3"/>
      <c r="AD397" s="3"/>
    </row>
    <row r="398" spans="1:30" hidden="1">
      <c r="A398" s="15" t="s">
        <v>262</v>
      </c>
      <c r="B398" s="16" t="s">
        <v>1033</v>
      </c>
      <c r="C398" s="16" t="s">
        <v>263</v>
      </c>
      <c r="D398" s="16"/>
      <c r="E398" s="16">
        <v>0</v>
      </c>
      <c r="F398" s="16">
        <v>0</v>
      </c>
      <c r="G398" s="31">
        <v>41.91616766467066</v>
      </c>
      <c r="H398" s="31">
        <v>37.724550898203596</v>
      </c>
      <c r="I398" s="45">
        <v>0</v>
      </c>
      <c r="N398"/>
      <c r="X398" s="1"/>
      <c r="Z398" s="1"/>
      <c r="AB398" s="3"/>
      <c r="AD398" s="3"/>
    </row>
    <row r="399" spans="1:30" hidden="1">
      <c r="A399" s="15" t="s">
        <v>1642</v>
      </c>
      <c r="B399" s="16" t="s">
        <v>1643</v>
      </c>
      <c r="C399" s="13"/>
      <c r="D399" s="16"/>
      <c r="E399" s="16">
        <v>0</v>
      </c>
      <c r="F399" s="16">
        <v>0</v>
      </c>
      <c r="G399" s="31">
        <v>33.688097560975613</v>
      </c>
      <c r="H399" s="31">
        <v>31.442224390243901</v>
      </c>
      <c r="I399" s="45">
        <v>0</v>
      </c>
      <c r="N399"/>
      <c r="X399" s="1"/>
      <c r="Z399" s="1"/>
      <c r="AB399" s="3"/>
      <c r="AD399" s="3"/>
    </row>
    <row r="400" spans="1:30">
      <c r="A400" s="17" t="s">
        <v>289</v>
      </c>
      <c r="B400" s="13" t="s">
        <v>1043</v>
      </c>
      <c r="C400" s="13" t="s">
        <v>290</v>
      </c>
      <c r="D400" s="13"/>
      <c r="E400" s="13">
        <f t="shared" si="45"/>
        <v>345.71169161676642</v>
      </c>
      <c r="F400" s="13">
        <f t="shared" si="46"/>
        <v>321.83789820359277</v>
      </c>
      <c r="G400" s="31">
        <v>15.030943113772453</v>
      </c>
      <c r="H400" s="31">
        <v>13.992952095808382</v>
      </c>
      <c r="I400" s="45" t="s">
        <v>1977</v>
      </c>
      <c r="N400"/>
      <c r="X400" s="1"/>
      <c r="Z400" s="1"/>
      <c r="AB400" s="3"/>
      <c r="AD400" s="3"/>
    </row>
    <row r="401" spans="1:30">
      <c r="A401" s="17" t="s">
        <v>232</v>
      </c>
      <c r="B401" s="13" t="s">
        <v>1019</v>
      </c>
      <c r="C401" s="13" t="s">
        <v>233</v>
      </c>
      <c r="D401" s="13"/>
      <c r="E401" s="13">
        <f t="shared" si="45"/>
        <v>48.203237237600945</v>
      </c>
      <c r="F401" s="13">
        <f t="shared" si="46"/>
        <v>44.143185970711755</v>
      </c>
      <c r="G401" s="31">
        <v>2.0957929233739541</v>
      </c>
      <c r="H401" s="31">
        <v>1.9192689552483373</v>
      </c>
      <c r="I401" s="45" t="s">
        <v>1977</v>
      </c>
      <c r="N401"/>
      <c r="X401" s="1"/>
      <c r="Z401" s="1"/>
      <c r="AB401" s="3"/>
      <c r="AD401" s="3"/>
    </row>
    <row r="402" spans="1:30">
      <c r="A402" s="17" t="s">
        <v>1648</v>
      </c>
      <c r="B402" s="13" t="s">
        <v>1649</v>
      </c>
      <c r="C402" s="13"/>
      <c r="D402" s="13"/>
      <c r="E402" s="13">
        <f>G402*$F$12</f>
        <v>121.89999999999999</v>
      </c>
      <c r="F402" s="13">
        <f>H402*$F$12</f>
        <v>113.85000000000001</v>
      </c>
      <c r="G402" s="31">
        <v>5.3</v>
      </c>
      <c r="H402" s="31">
        <v>4.95</v>
      </c>
      <c r="I402" s="45" t="s">
        <v>1977</v>
      </c>
      <c r="N402"/>
      <c r="X402" s="1"/>
      <c r="Z402" s="1"/>
      <c r="AB402" s="3"/>
      <c r="AD402" s="3"/>
    </row>
    <row r="403" spans="1:30">
      <c r="A403" s="17" t="s">
        <v>1637</v>
      </c>
      <c r="B403" s="13" t="s">
        <v>1945</v>
      </c>
      <c r="C403" s="13"/>
      <c r="D403" s="13"/>
      <c r="E403" s="13">
        <f>G403*$F$12</f>
        <v>78.66</v>
      </c>
      <c r="F403" s="13">
        <f>H403*$F$12</f>
        <v>73.37</v>
      </c>
      <c r="G403" s="31">
        <v>3.42</v>
      </c>
      <c r="H403" s="31">
        <v>3.19</v>
      </c>
      <c r="I403" s="45" t="s">
        <v>1977</v>
      </c>
      <c r="N403"/>
      <c r="X403" s="1"/>
      <c r="Z403" s="1"/>
      <c r="AB403" s="3"/>
      <c r="AD403" s="3"/>
    </row>
    <row r="404" spans="1:30" hidden="1">
      <c r="A404" s="15" t="s">
        <v>330</v>
      </c>
      <c r="B404" s="16" t="s">
        <v>1059</v>
      </c>
      <c r="C404" s="13" t="s">
        <v>1261</v>
      </c>
      <c r="D404" s="16"/>
      <c r="E404" s="16">
        <v>0</v>
      </c>
      <c r="F404" s="16">
        <v>0</v>
      </c>
      <c r="G404" s="31">
        <v>29.341317365269461</v>
      </c>
      <c r="H404" s="31">
        <v>27.287425149700599</v>
      </c>
      <c r="I404" s="45">
        <v>0</v>
      </c>
      <c r="N404"/>
      <c r="X404" s="1"/>
      <c r="Z404" s="1"/>
      <c r="AB404" s="3"/>
      <c r="AD404" s="3"/>
    </row>
    <row r="405" spans="1:30">
      <c r="A405" s="17" t="s">
        <v>331</v>
      </c>
      <c r="B405" s="13" t="s">
        <v>1060</v>
      </c>
      <c r="C405" s="13" t="s">
        <v>1260</v>
      </c>
      <c r="D405" s="13"/>
      <c r="E405" s="13">
        <f t="shared" si="45"/>
        <v>674.85029940119762</v>
      </c>
      <c r="F405" s="13">
        <f t="shared" si="46"/>
        <v>627.61077844311376</v>
      </c>
      <c r="G405" s="31">
        <v>29.341317365269461</v>
      </c>
      <c r="H405" s="31">
        <v>27.287425149700599</v>
      </c>
      <c r="I405" s="45">
        <v>1</v>
      </c>
      <c r="N405"/>
      <c r="X405" s="1"/>
      <c r="Z405" s="1"/>
      <c r="AB405" s="3"/>
      <c r="AD405" s="3"/>
    </row>
    <row r="406" spans="1:30" hidden="1">
      <c r="A406" s="15" t="s">
        <v>326</v>
      </c>
      <c r="B406" s="16" t="s">
        <v>1299</v>
      </c>
      <c r="C406" s="16" t="s">
        <v>327</v>
      </c>
      <c r="D406" s="16"/>
      <c r="E406" s="16">
        <v>0</v>
      </c>
      <c r="F406" s="16">
        <v>0</v>
      </c>
      <c r="G406" s="31">
        <v>6.5868263473053892</v>
      </c>
      <c r="H406" s="31">
        <v>5.9281437125748502</v>
      </c>
      <c r="I406" s="45">
        <v>0</v>
      </c>
      <c r="N406"/>
      <c r="X406" s="1"/>
      <c r="Z406" s="1"/>
      <c r="AB406" s="3"/>
      <c r="AD406" s="3"/>
    </row>
    <row r="407" spans="1:30">
      <c r="A407" s="17" t="s">
        <v>189</v>
      </c>
      <c r="B407" s="13" t="s">
        <v>998</v>
      </c>
      <c r="C407" s="13" t="s">
        <v>190</v>
      </c>
      <c r="D407" s="13"/>
      <c r="E407" s="13">
        <f t="shared" si="45"/>
        <v>41.317365269461085</v>
      </c>
      <c r="F407" s="13">
        <f t="shared" si="46"/>
        <v>38.425149700598801</v>
      </c>
      <c r="G407" s="31">
        <v>1.7964071856287427</v>
      </c>
      <c r="H407" s="31">
        <v>1.6706586826347305</v>
      </c>
      <c r="I407" s="45" t="s">
        <v>1977</v>
      </c>
      <c r="N407"/>
      <c r="X407" s="1"/>
      <c r="Z407" s="1"/>
      <c r="AB407" s="3"/>
      <c r="AD407" s="3"/>
    </row>
    <row r="408" spans="1:30" hidden="1">
      <c r="A408" s="15" t="s">
        <v>234</v>
      </c>
      <c r="B408" s="16" t="s">
        <v>1020</v>
      </c>
      <c r="C408" s="16" t="s">
        <v>1255</v>
      </c>
      <c r="D408" s="16"/>
      <c r="E408" s="16">
        <v>0</v>
      </c>
      <c r="F408" s="16">
        <v>0</v>
      </c>
      <c r="G408" s="31">
        <v>2.5485674128784681</v>
      </c>
      <c r="H408" s="31">
        <v>2.2937106715906217</v>
      </c>
      <c r="I408" s="45">
        <v>0</v>
      </c>
      <c r="N408"/>
      <c r="X408" s="1"/>
      <c r="Z408" s="1"/>
      <c r="AB408" s="3"/>
      <c r="AD408" s="3"/>
    </row>
    <row r="409" spans="1:30">
      <c r="A409" s="17" t="s">
        <v>1620</v>
      </c>
      <c r="B409" s="13" t="s">
        <v>1621</v>
      </c>
      <c r="C409" s="13"/>
      <c r="D409" s="13" t="s">
        <v>1947</v>
      </c>
      <c r="E409" s="13">
        <f>G409*$F$12</f>
        <v>46.756756097560974</v>
      </c>
      <c r="F409" s="13">
        <f>H409*$F$12</f>
        <v>43.639639024390249</v>
      </c>
      <c r="G409" s="31">
        <v>2.0329024390243902</v>
      </c>
      <c r="H409" s="31">
        <v>1.8973756097560976</v>
      </c>
      <c r="I409" s="45" t="s">
        <v>1977</v>
      </c>
      <c r="N409"/>
      <c r="X409" s="1"/>
      <c r="Z409" s="1"/>
      <c r="AB409" s="3"/>
      <c r="AD409" s="3"/>
    </row>
    <row r="410" spans="1:30">
      <c r="A410" s="17" t="s">
        <v>270</v>
      </c>
      <c r="B410" s="13" t="s">
        <v>1037</v>
      </c>
      <c r="C410" s="13" t="s">
        <v>271</v>
      </c>
      <c r="D410" s="13"/>
      <c r="E410" s="13">
        <f t="shared" si="45"/>
        <v>773.03</v>
      </c>
      <c r="F410" s="13">
        <f t="shared" si="46"/>
        <v>709.78</v>
      </c>
      <c r="G410" s="31">
        <v>33.61</v>
      </c>
      <c r="H410" s="31">
        <v>30.86</v>
      </c>
      <c r="I410" s="45" t="s">
        <v>1977</v>
      </c>
      <c r="N410"/>
      <c r="X410" s="1"/>
      <c r="Z410" s="1"/>
      <c r="AB410" s="3"/>
      <c r="AD410" s="3"/>
    </row>
    <row r="411" spans="1:30">
      <c r="A411" s="17" t="s">
        <v>268</v>
      </c>
      <c r="B411" s="13" t="s">
        <v>1036</v>
      </c>
      <c r="C411" s="13" t="s">
        <v>269</v>
      </c>
      <c r="D411" s="13"/>
      <c r="E411" s="13">
        <f t="shared" si="45"/>
        <v>79.58</v>
      </c>
      <c r="F411" s="13">
        <f t="shared" si="46"/>
        <v>72.45</v>
      </c>
      <c r="G411" s="31">
        <v>3.46</v>
      </c>
      <c r="H411" s="31">
        <v>3.15</v>
      </c>
      <c r="I411" s="45" t="s">
        <v>1977</v>
      </c>
      <c r="N411"/>
      <c r="X411" s="1"/>
      <c r="Z411" s="1"/>
      <c r="AB411" s="3"/>
      <c r="AD411" s="3"/>
    </row>
    <row r="412" spans="1:30">
      <c r="A412" s="17" t="s">
        <v>242</v>
      </c>
      <c r="B412" s="13" t="s">
        <v>1024</v>
      </c>
      <c r="C412" s="13" t="s">
        <v>243</v>
      </c>
      <c r="D412" s="13"/>
      <c r="E412" s="13">
        <f t="shared" si="45"/>
        <v>17.560893227168783</v>
      </c>
      <c r="F412" s="13">
        <f t="shared" si="46"/>
        <v>15.804803904451905</v>
      </c>
      <c r="G412" s="31">
        <v>0.76351709683342539</v>
      </c>
      <c r="H412" s="31">
        <v>0.6871653871500828</v>
      </c>
      <c r="I412" s="45" t="s">
        <v>1977</v>
      </c>
      <c r="N412"/>
      <c r="X412" s="1"/>
      <c r="Z412" s="1"/>
      <c r="AB412" s="3"/>
      <c r="AD412" s="3"/>
    </row>
    <row r="413" spans="1:30">
      <c r="A413" s="17" t="s">
        <v>1632</v>
      </c>
      <c r="B413" s="13" t="s">
        <v>1633</v>
      </c>
      <c r="C413" s="13"/>
      <c r="D413" s="13"/>
      <c r="E413" s="13">
        <f t="shared" ref="E413:F419" si="52">G413*$F$12</f>
        <v>76.59</v>
      </c>
      <c r="F413" s="13">
        <f t="shared" si="52"/>
        <v>71.3</v>
      </c>
      <c r="G413" s="31">
        <v>3.33</v>
      </c>
      <c r="H413" s="31">
        <v>3.1</v>
      </c>
      <c r="I413" s="45" t="s">
        <v>1977</v>
      </c>
      <c r="N413"/>
      <c r="X413" s="1"/>
      <c r="Z413" s="1"/>
      <c r="AB413" s="3"/>
      <c r="AD413" s="3"/>
    </row>
    <row r="414" spans="1:30">
      <c r="A414" s="17" t="s">
        <v>175</v>
      </c>
      <c r="B414" s="13" t="s">
        <v>176</v>
      </c>
      <c r="C414" s="13" t="s">
        <v>176</v>
      </c>
      <c r="D414" s="13"/>
      <c r="E414" s="13">
        <f t="shared" si="52"/>
        <v>330.97</v>
      </c>
      <c r="F414" s="13">
        <f t="shared" si="52"/>
        <v>305.66999999999996</v>
      </c>
      <c r="G414" s="31">
        <v>14.39</v>
      </c>
      <c r="H414" s="31">
        <v>13.29</v>
      </c>
      <c r="I414" s="45" t="s">
        <v>1977</v>
      </c>
      <c r="N414"/>
      <c r="X414" s="1"/>
      <c r="Z414" s="1"/>
      <c r="AB414" s="3"/>
      <c r="AD414" s="3"/>
    </row>
    <row r="415" spans="1:30">
      <c r="A415" s="17" t="s">
        <v>1644</v>
      </c>
      <c r="B415" s="13" t="s">
        <v>1645</v>
      </c>
      <c r="C415" s="13"/>
      <c r="D415" s="13"/>
      <c r="E415" s="13">
        <f t="shared" si="52"/>
        <v>63.826682926829257</v>
      </c>
      <c r="F415" s="13">
        <f t="shared" si="52"/>
        <v>59.571570731707304</v>
      </c>
      <c r="G415" s="31">
        <v>2.7750731707317069</v>
      </c>
      <c r="H415" s="31">
        <v>2.5900682926829264</v>
      </c>
      <c r="I415" s="45" t="s">
        <v>1977</v>
      </c>
      <c r="N415"/>
      <c r="X415" s="1"/>
      <c r="Z415" s="1"/>
      <c r="AB415" s="3"/>
      <c r="AD415" s="3"/>
    </row>
    <row r="416" spans="1:30">
      <c r="A416" s="17" t="s">
        <v>1646</v>
      </c>
      <c r="B416" s="13" t="s">
        <v>1647</v>
      </c>
      <c r="C416" s="13"/>
      <c r="D416" s="13"/>
      <c r="E416" s="13">
        <f t="shared" si="52"/>
        <v>55.662804878048789</v>
      </c>
      <c r="F416" s="13">
        <f t="shared" si="52"/>
        <v>51.951951219512196</v>
      </c>
      <c r="G416" s="31">
        <v>2.4201219512195125</v>
      </c>
      <c r="H416" s="31">
        <v>2.2587804878048781</v>
      </c>
      <c r="I416" s="45" t="s">
        <v>1977</v>
      </c>
      <c r="N416"/>
      <c r="X416" s="1"/>
      <c r="Z416" s="1"/>
      <c r="AB416" s="3"/>
      <c r="AD416" s="3"/>
    </row>
    <row r="417" spans="1:30">
      <c r="A417" s="17" t="s">
        <v>1332</v>
      </c>
      <c r="B417" s="13" t="s">
        <v>1257</v>
      </c>
      <c r="C417" s="13" t="s">
        <v>1258</v>
      </c>
      <c r="D417" s="13"/>
      <c r="E417" s="13">
        <f t="shared" si="52"/>
        <v>659.4418180823036</v>
      </c>
      <c r="F417" s="13">
        <f t="shared" si="52"/>
        <v>593.49763627407333</v>
      </c>
      <c r="G417" s="31">
        <v>28.671383394882767</v>
      </c>
      <c r="H417" s="31">
        <v>25.804245055394492</v>
      </c>
      <c r="I417" s="45" t="s">
        <v>1977</v>
      </c>
      <c r="N417"/>
      <c r="X417" s="1"/>
      <c r="Z417" s="1"/>
      <c r="AB417" s="3"/>
      <c r="AD417" s="3"/>
    </row>
    <row r="418" spans="1:30">
      <c r="A418" s="17" t="s">
        <v>1667</v>
      </c>
      <c r="B418" s="13" t="s">
        <v>1970</v>
      </c>
      <c r="C418" s="13"/>
      <c r="D418" s="13"/>
      <c r="E418" s="13">
        <f t="shared" si="52"/>
        <v>448.04</v>
      </c>
      <c r="F418" s="13">
        <f t="shared" si="52"/>
        <v>418.14</v>
      </c>
      <c r="G418" s="31">
        <v>19.48</v>
      </c>
      <c r="H418" s="31">
        <v>18.18</v>
      </c>
      <c r="I418" s="45" t="s">
        <v>1977</v>
      </c>
      <c r="N418"/>
      <c r="X418" s="1"/>
      <c r="Z418" s="1"/>
      <c r="AB418" s="3"/>
      <c r="AD418" s="3"/>
    </row>
    <row r="419" spans="1:30">
      <c r="A419" s="17" t="s">
        <v>1676</v>
      </c>
      <c r="B419" s="13" t="s">
        <v>1677</v>
      </c>
      <c r="C419" s="13"/>
      <c r="D419" s="13"/>
      <c r="E419" s="13">
        <f t="shared" si="52"/>
        <v>273.86099999999993</v>
      </c>
      <c r="F419" s="13">
        <f t="shared" si="52"/>
        <v>255.60359999999994</v>
      </c>
      <c r="G419" s="31">
        <v>11.906999999999998</v>
      </c>
      <c r="H419" s="31">
        <v>11.113199999999997</v>
      </c>
      <c r="I419" s="45" t="s">
        <v>1977</v>
      </c>
      <c r="N419"/>
      <c r="X419" s="1"/>
      <c r="Z419" s="1"/>
      <c r="AB419" s="3"/>
      <c r="AD419" s="3"/>
    </row>
    <row r="420" spans="1:30" s="2" customFormat="1" ht="21">
      <c r="A420" s="79" t="s">
        <v>1322</v>
      </c>
      <c r="B420" s="61"/>
      <c r="C420" s="12"/>
      <c r="D420" s="61"/>
      <c r="E420" s="62"/>
      <c r="F420" s="62"/>
      <c r="G420" s="52"/>
      <c r="H420" s="52"/>
      <c r="I420" s="53"/>
      <c r="J420"/>
      <c r="K420"/>
      <c r="L420"/>
      <c r="M420" s="84"/>
      <c r="O420"/>
      <c r="Q420"/>
      <c r="R420"/>
      <c r="S420"/>
      <c r="T420"/>
      <c r="U420"/>
      <c r="V420"/>
      <c r="W420"/>
      <c r="X420" s="1"/>
      <c r="Y420"/>
      <c r="Z420" s="1"/>
      <c r="AA420"/>
      <c r="AB420" s="3"/>
      <c r="AC420"/>
      <c r="AD420" s="3"/>
    </row>
    <row r="421" spans="1:30">
      <c r="A421" s="17" t="s">
        <v>308</v>
      </c>
      <c r="B421" s="13" t="s">
        <v>1051</v>
      </c>
      <c r="C421" s="13" t="s">
        <v>309</v>
      </c>
      <c r="D421" s="13"/>
      <c r="E421" s="13">
        <f t="shared" si="45"/>
        <v>1284.78</v>
      </c>
      <c r="F421" s="13">
        <f t="shared" si="46"/>
        <v>1148.3900000000001</v>
      </c>
      <c r="G421" s="31">
        <v>55.86</v>
      </c>
      <c r="H421" s="31">
        <v>49.93</v>
      </c>
      <c r="I421" s="45" t="s">
        <v>1977</v>
      </c>
      <c r="N421"/>
      <c r="X421" s="1"/>
      <c r="Z421" s="1"/>
      <c r="AB421" s="3"/>
      <c r="AD421" s="3"/>
    </row>
    <row r="422" spans="1:30">
      <c r="A422" s="17" t="s">
        <v>306</v>
      </c>
      <c r="B422" s="13" t="s">
        <v>1050</v>
      </c>
      <c r="C422" s="13" t="s">
        <v>307</v>
      </c>
      <c r="D422" s="13"/>
      <c r="E422" s="13">
        <f t="shared" si="45"/>
        <v>907.35</v>
      </c>
      <c r="F422" s="13">
        <f t="shared" si="46"/>
        <v>778.78</v>
      </c>
      <c r="G422" s="31">
        <v>39.450000000000003</v>
      </c>
      <c r="H422" s="31">
        <v>33.86</v>
      </c>
      <c r="I422" s="45" t="s">
        <v>1977</v>
      </c>
      <c r="N422"/>
      <c r="X422" s="1"/>
      <c r="Z422" s="1"/>
      <c r="AB422" s="3"/>
      <c r="AD422" s="3"/>
    </row>
    <row r="423" spans="1:30" hidden="1">
      <c r="A423" s="15" t="s">
        <v>310</v>
      </c>
      <c r="B423" s="16" t="s">
        <v>1259</v>
      </c>
      <c r="C423" s="13" t="s">
        <v>311</v>
      </c>
      <c r="D423" s="16" t="s">
        <v>1947</v>
      </c>
      <c r="E423" s="16">
        <v>0</v>
      </c>
      <c r="F423" s="16">
        <v>0</v>
      </c>
      <c r="G423" s="31">
        <v>9.519146341463415</v>
      </c>
      <c r="H423" s="31">
        <v>8.8845365853658524</v>
      </c>
      <c r="I423" s="45">
        <v>0</v>
      </c>
      <c r="N423"/>
      <c r="X423" s="1"/>
      <c r="Z423" s="1"/>
      <c r="AB423" s="3"/>
      <c r="AD423" s="3"/>
    </row>
    <row r="424" spans="1:30">
      <c r="A424" s="17" t="s">
        <v>1670</v>
      </c>
      <c r="B424" s="13" t="s">
        <v>1671</v>
      </c>
      <c r="C424" s="13"/>
      <c r="D424" s="13"/>
      <c r="E424" s="13">
        <f t="shared" ref="E424:F425" si="53">G424*$F$12</f>
        <v>236.75246341463412</v>
      </c>
      <c r="F424" s="13">
        <f t="shared" si="53"/>
        <v>220.96896585365852</v>
      </c>
      <c r="G424" s="31">
        <v>10.293585365853657</v>
      </c>
      <c r="H424" s="31">
        <v>9.6073463414634137</v>
      </c>
      <c r="I424" s="45" t="s">
        <v>1977</v>
      </c>
      <c r="N424"/>
      <c r="X424" s="1"/>
      <c r="Z424" s="1"/>
      <c r="AB424" s="3"/>
      <c r="AD424" s="3"/>
    </row>
    <row r="425" spans="1:30">
      <c r="A425" s="17" t="s">
        <v>1672</v>
      </c>
      <c r="B425" s="13" t="s">
        <v>1673</v>
      </c>
      <c r="C425" s="13"/>
      <c r="D425" s="13"/>
      <c r="E425" s="13">
        <f t="shared" si="53"/>
        <v>73.474902439024405</v>
      </c>
      <c r="F425" s="13">
        <f t="shared" si="53"/>
        <v>68.576575609756105</v>
      </c>
      <c r="G425" s="31">
        <v>3.1945609756097566</v>
      </c>
      <c r="H425" s="31">
        <v>2.9815902439024393</v>
      </c>
      <c r="I425" s="45">
        <v>3</v>
      </c>
      <c r="N425"/>
      <c r="X425" s="1"/>
      <c r="Z425" s="1"/>
      <c r="AB425" s="3"/>
      <c r="AD425" s="3"/>
    </row>
    <row r="426" spans="1:30" hidden="1">
      <c r="A426" s="15" t="s">
        <v>1668</v>
      </c>
      <c r="B426" s="16" t="s">
        <v>1669</v>
      </c>
      <c r="C426" s="13"/>
      <c r="D426" s="16" t="s">
        <v>1947</v>
      </c>
      <c r="E426" s="16">
        <v>0</v>
      </c>
      <c r="F426" s="16">
        <v>0</v>
      </c>
      <c r="G426" s="31">
        <v>2.6137317073170734</v>
      </c>
      <c r="H426" s="31">
        <v>2.4394829268292684</v>
      </c>
      <c r="I426" s="45">
        <v>0</v>
      </c>
      <c r="N426"/>
      <c r="X426" s="1"/>
      <c r="Z426" s="1"/>
      <c r="AB426" s="3"/>
      <c r="AD426" s="3"/>
    </row>
    <row r="427" spans="1:30" s="2" customFormat="1" ht="21">
      <c r="A427" s="79" t="s">
        <v>1323</v>
      </c>
      <c r="B427" s="61"/>
      <c r="C427" s="12"/>
      <c r="D427" s="61"/>
      <c r="E427" s="62"/>
      <c r="F427" s="62"/>
      <c r="G427" s="52"/>
      <c r="H427" s="52"/>
      <c r="I427" s="53"/>
      <c r="J427"/>
      <c r="K427"/>
      <c r="L427"/>
      <c r="M427" s="84"/>
      <c r="O427"/>
      <c r="Q427"/>
      <c r="R427"/>
      <c r="S427"/>
      <c r="T427"/>
      <c r="U427"/>
      <c r="V427"/>
      <c r="W427"/>
      <c r="X427" s="1"/>
      <c r="Y427"/>
      <c r="Z427" s="1"/>
      <c r="AA427"/>
      <c r="AB427" s="3"/>
      <c r="AC427"/>
      <c r="AD427" s="3"/>
    </row>
    <row r="428" spans="1:30">
      <c r="A428" s="17" t="s">
        <v>348</v>
      </c>
      <c r="B428" s="13" t="s">
        <v>1069</v>
      </c>
      <c r="C428" s="13" t="s">
        <v>349</v>
      </c>
      <c r="D428" s="13"/>
      <c r="E428" s="13">
        <f t="shared" si="45"/>
        <v>864.91017964071864</v>
      </c>
      <c r="F428" s="13">
        <f t="shared" si="46"/>
        <v>778.4191616766467</v>
      </c>
      <c r="G428" s="31">
        <v>37.604790419161681</v>
      </c>
      <c r="H428" s="31">
        <v>33.844311377245511</v>
      </c>
      <c r="I428" s="45" t="s">
        <v>1977</v>
      </c>
      <c r="N428"/>
      <c r="X428" s="1"/>
      <c r="Z428" s="1"/>
      <c r="AB428" s="3"/>
      <c r="AD428" s="3"/>
    </row>
    <row r="429" spans="1:30" hidden="1">
      <c r="A429" s="15" t="s">
        <v>346</v>
      </c>
      <c r="B429" s="16" t="s">
        <v>1068</v>
      </c>
      <c r="C429" s="16" t="s">
        <v>347</v>
      </c>
      <c r="D429" s="16"/>
      <c r="E429" s="16">
        <v>0</v>
      </c>
      <c r="F429" s="16">
        <v>0</v>
      </c>
      <c r="G429" s="31">
        <v>44.311377245508986</v>
      </c>
      <c r="H429" s="31">
        <v>39.880239520958085</v>
      </c>
      <c r="I429" s="45">
        <v>0</v>
      </c>
      <c r="N429"/>
      <c r="X429" s="1"/>
      <c r="Z429" s="1"/>
      <c r="AB429" s="3"/>
      <c r="AD429" s="3"/>
    </row>
    <row r="430" spans="1:30" hidden="1">
      <c r="A430" s="15" t="s">
        <v>350</v>
      </c>
      <c r="B430" s="16" t="s">
        <v>1070</v>
      </c>
      <c r="C430" s="13" t="s">
        <v>351</v>
      </c>
      <c r="D430" s="16"/>
      <c r="E430" s="16">
        <v>0</v>
      </c>
      <c r="F430" s="16">
        <v>0</v>
      </c>
      <c r="G430" s="31">
        <v>1.9161676646706587</v>
      </c>
      <c r="H430" s="31">
        <v>1.7245508982035929</v>
      </c>
      <c r="I430" s="45">
        <v>0</v>
      </c>
      <c r="N430"/>
      <c r="X430" s="1"/>
      <c r="Z430" s="1"/>
      <c r="AB430" s="3"/>
      <c r="AD430" s="3"/>
    </row>
    <row r="431" spans="1:30">
      <c r="A431" s="17" t="s">
        <v>1692</v>
      </c>
      <c r="B431" s="13" t="s">
        <v>1693</v>
      </c>
      <c r="C431" s="13"/>
      <c r="D431" s="13"/>
      <c r="E431" s="13">
        <f t="shared" ref="E431:F433" si="54">G431*$F$12</f>
        <v>17.06992682926829</v>
      </c>
      <c r="F431" s="13">
        <f t="shared" si="54"/>
        <v>15.931931707317073</v>
      </c>
      <c r="G431" s="31">
        <v>0.74217073170731696</v>
      </c>
      <c r="H431" s="31">
        <v>0.69269268292682928</v>
      </c>
      <c r="I431" s="45" t="s">
        <v>1977</v>
      </c>
      <c r="N431"/>
      <c r="X431" s="1"/>
      <c r="Z431" s="1"/>
      <c r="AB431" s="3"/>
      <c r="AD431" s="3"/>
    </row>
    <row r="432" spans="1:30" hidden="1">
      <c r="A432" s="15" t="s">
        <v>366</v>
      </c>
      <c r="B432" s="16" t="s">
        <v>1078</v>
      </c>
      <c r="C432" s="13" t="s">
        <v>367</v>
      </c>
      <c r="D432" s="16"/>
      <c r="E432" s="16">
        <v>0</v>
      </c>
      <c r="F432" s="16">
        <v>0</v>
      </c>
      <c r="G432" s="31">
        <v>2.0329024390243902</v>
      </c>
      <c r="H432" s="31">
        <v>1.8973756097560976</v>
      </c>
      <c r="I432" s="45">
        <v>0</v>
      </c>
      <c r="N432"/>
      <c r="X432" s="1"/>
      <c r="Z432" s="1"/>
      <c r="AB432" s="3"/>
      <c r="AD432" s="3"/>
    </row>
    <row r="433" spans="1:30">
      <c r="A433" s="17" t="s">
        <v>1688</v>
      </c>
      <c r="B433" s="13" t="s">
        <v>1689</v>
      </c>
      <c r="C433" s="13"/>
      <c r="D433" s="13" t="s">
        <v>1947</v>
      </c>
      <c r="E433" s="13">
        <f t="shared" si="54"/>
        <v>553.38</v>
      </c>
      <c r="F433" s="13">
        <f t="shared" si="54"/>
        <v>516.35</v>
      </c>
      <c r="G433" s="31">
        <v>24.06</v>
      </c>
      <c r="H433" s="31">
        <v>22.45</v>
      </c>
      <c r="I433" s="45" t="s">
        <v>1977</v>
      </c>
      <c r="N433"/>
      <c r="X433" s="1"/>
      <c r="Z433" s="1"/>
      <c r="AB433" s="3"/>
      <c r="AD433" s="3"/>
    </row>
    <row r="434" spans="1:30">
      <c r="A434" s="17" t="s">
        <v>374</v>
      </c>
      <c r="B434" s="13" t="s">
        <v>1296</v>
      </c>
      <c r="C434" s="13" t="s">
        <v>1297</v>
      </c>
      <c r="D434" s="13"/>
      <c r="E434" s="13">
        <f t="shared" ref="E434:E527" si="55">G434*$F$12</f>
        <v>550.89820359281441</v>
      </c>
      <c r="F434" s="13">
        <f t="shared" ref="F434:F527" si="56">H434*$F$12</f>
        <v>512.33532934131733</v>
      </c>
      <c r="G434" s="31">
        <v>23.952095808383238</v>
      </c>
      <c r="H434" s="31">
        <v>22.275449101796408</v>
      </c>
      <c r="I434" s="45">
        <v>5</v>
      </c>
      <c r="N434"/>
      <c r="X434" s="1"/>
      <c r="Z434" s="1"/>
      <c r="AB434" s="3"/>
      <c r="AD434" s="3"/>
    </row>
    <row r="435" spans="1:30">
      <c r="A435" s="17" t="s">
        <v>375</v>
      </c>
      <c r="B435" s="13" t="s">
        <v>1082</v>
      </c>
      <c r="C435" s="13" t="s">
        <v>376</v>
      </c>
      <c r="D435" s="13"/>
      <c r="E435" s="13">
        <f t="shared" si="55"/>
        <v>190.05988023952096</v>
      </c>
      <c r="F435" s="13">
        <f t="shared" si="56"/>
        <v>171.05389221556885</v>
      </c>
      <c r="G435" s="31">
        <v>8.2634730538922163</v>
      </c>
      <c r="H435" s="31">
        <v>7.4371257485029938</v>
      </c>
      <c r="I435" s="45" t="s">
        <v>1977</v>
      </c>
      <c r="N435"/>
      <c r="X435" s="1"/>
      <c r="Z435" s="1"/>
      <c r="AB435" s="3"/>
      <c r="AD435" s="3"/>
    </row>
    <row r="436" spans="1:30" ht="15" hidden="1" customHeight="1">
      <c r="A436" s="15" t="s">
        <v>372</v>
      </c>
      <c r="B436" s="16" t="s">
        <v>1081</v>
      </c>
      <c r="C436" s="16" t="s">
        <v>373</v>
      </c>
      <c r="D436" s="16"/>
      <c r="E436" s="16">
        <v>0</v>
      </c>
      <c r="F436" s="16">
        <v>0</v>
      </c>
      <c r="G436" s="31">
        <v>10.778443113772456</v>
      </c>
      <c r="H436" s="31">
        <v>10.023952095808385</v>
      </c>
      <c r="I436" s="45">
        <v>0</v>
      </c>
      <c r="N436"/>
      <c r="X436" s="1"/>
      <c r="Z436" s="1"/>
      <c r="AB436" s="3"/>
      <c r="AD436" s="3"/>
    </row>
    <row r="437" spans="1:30">
      <c r="A437" s="17" t="s">
        <v>1710</v>
      </c>
      <c r="B437" s="13" t="s">
        <v>1711</v>
      </c>
      <c r="C437" s="13"/>
      <c r="D437" s="13" t="s">
        <v>1947</v>
      </c>
      <c r="E437" s="13">
        <f t="shared" ref="E437:F439" si="57">G437*$F$12</f>
        <v>227.84641463414636</v>
      </c>
      <c r="F437" s="13">
        <f t="shared" si="57"/>
        <v>212.65665365853656</v>
      </c>
      <c r="G437" s="31">
        <v>9.9063658536585368</v>
      </c>
      <c r="H437" s="31">
        <v>9.2459414634146331</v>
      </c>
      <c r="I437" s="45" t="s">
        <v>1977</v>
      </c>
      <c r="N437"/>
      <c r="X437" s="1"/>
      <c r="Z437" s="1"/>
      <c r="AB437" s="3"/>
      <c r="AD437" s="3"/>
    </row>
    <row r="438" spans="1:30">
      <c r="A438" s="17" t="s">
        <v>1686</v>
      </c>
      <c r="B438" s="13" t="s">
        <v>1687</v>
      </c>
      <c r="C438" s="13"/>
      <c r="D438" s="13" t="s">
        <v>1947</v>
      </c>
      <c r="E438" s="13">
        <f t="shared" si="57"/>
        <v>716.22</v>
      </c>
      <c r="F438" s="13">
        <f t="shared" si="57"/>
        <v>668.61</v>
      </c>
      <c r="G438" s="31">
        <v>31.14</v>
      </c>
      <c r="H438" s="31">
        <v>29.07</v>
      </c>
      <c r="I438" s="45" t="s">
        <v>1977</v>
      </c>
      <c r="N438"/>
      <c r="X438" s="1"/>
      <c r="Z438" s="1"/>
      <c r="AB438" s="3"/>
      <c r="AD438" s="3"/>
    </row>
    <row r="439" spans="1:30">
      <c r="A439" s="17" t="s">
        <v>1708</v>
      </c>
      <c r="B439" s="13" t="s">
        <v>1709</v>
      </c>
      <c r="C439" s="13"/>
      <c r="D439" s="13" t="s">
        <v>1947</v>
      </c>
      <c r="E439" s="13">
        <f t="shared" si="57"/>
        <v>100.19304878048779</v>
      </c>
      <c r="F439" s="13">
        <f t="shared" si="57"/>
        <v>93.513512195121933</v>
      </c>
      <c r="G439" s="31">
        <v>4.3562195121951213</v>
      </c>
      <c r="H439" s="31">
        <v>4.0658048780487794</v>
      </c>
      <c r="I439" s="45">
        <v>5</v>
      </c>
      <c r="N439"/>
      <c r="X439" s="1"/>
      <c r="Z439" s="1"/>
      <c r="AB439" s="3"/>
      <c r="AD439" s="3"/>
    </row>
    <row r="440" spans="1:30">
      <c r="A440" s="17" t="s">
        <v>340</v>
      </c>
      <c r="B440" s="13" t="s">
        <v>1065</v>
      </c>
      <c r="C440" s="13" t="s">
        <v>341</v>
      </c>
      <c r="D440" s="13"/>
      <c r="E440" s="13">
        <f t="shared" si="55"/>
        <v>1845.5089820359281</v>
      </c>
      <c r="F440" s="13">
        <f t="shared" si="56"/>
        <v>1716.3233532934134</v>
      </c>
      <c r="G440" s="31">
        <v>80.23952095808383</v>
      </c>
      <c r="H440" s="31">
        <v>74.622754491017972</v>
      </c>
      <c r="I440" s="45">
        <v>2</v>
      </c>
      <c r="N440"/>
      <c r="X440" s="1"/>
      <c r="Z440" s="1"/>
      <c r="AB440" s="3"/>
      <c r="AD440" s="3"/>
    </row>
    <row r="441" spans="1:30">
      <c r="A441" s="17" t="s">
        <v>1702</v>
      </c>
      <c r="B441" s="13" t="s">
        <v>1703</v>
      </c>
      <c r="C441" s="13"/>
      <c r="D441" s="13"/>
      <c r="E441" s="13">
        <f>G441*$F$12</f>
        <v>146.20763414634143</v>
      </c>
      <c r="F441" s="13">
        <f>H441*$F$12</f>
        <v>136.46045853658532</v>
      </c>
      <c r="G441" s="31">
        <v>6.3568536585365845</v>
      </c>
      <c r="H441" s="31">
        <v>5.9330634146341446</v>
      </c>
      <c r="I441" s="45" t="s">
        <v>1977</v>
      </c>
      <c r="N441"/>
      <c r="X441" s="1"/>
      <c r="Z441" s="1"/>
      <c r="AB441" s="3"/>
      <c r="AD441" s="3"/>
    </row>
    <row r="442" spans="1:30" hidden="1">
      <c r="A442" s="15" t="s">
        <v>1712</v>
      </c>
      <c r="B442" s="16" t="s">
        <v>1713</v>
      </c>
      <c r="C442" s="16"/>
      <c r="D442" s="16"/>
      <c r="E442" s="16">
        <v>0</v>
      </c>
      <c r="F442" s="16">
        <v>0</v>
      </c>
      <c r="G442" s="31">
        <v>7.1312926829268291</v>
      </c>
      <c r="H442" s="31">
        <v>6.6558731707317076</v>
      </c>
      <c r="I442" s="45">
        <v>0</v>
      </c>
      <c r="N442"/>
      <c r="X442" s="1"/>
      <c r="Z442" s="1"/>
      <c r="AB442" s="3"/>
      <c r="AD442" s="3"/>
    </row>
    <row r="443" spans="1:30" hidden="1">
      <c r="A443" s="15" t="s">
        <v>338</v>
      </c>
      <c r="B443" s="16" t="s">
        <v>1064</v>
      </c>
      <c r="C443" s="16" t="s">
        <v>339</v>
      </c>
      <c r="D443" s="16"/>
      <c r="E443" s="16">
        <v>0</v>
      </c>
      <c r="F443" s="16">
        <v>0</v>
      </c>
      <c r="G443" s="31">
        <v>17.365269461077844</v>
      </c>
      <c r="H443" s="31">
        <v>16.149700598802394</v>
      </c>
      <c r="I443" s="45">
        <v>0</v>
      </c>
      <c r="N443"/>
      <c r="X443" s="1"/>
      <c r="Z443" s="1"/>
      <c r="AB443" s="3"/>
      <c r="AD443" s="3"/>
    </row>
    <row r="444" spans="1:30">
      <c r="A444" s="17" t="s">
        <v>1678</v>
      </c>
      <c r="B444" s="13" t="s">
        <v>1679</v>
      </c>
      <c r="C444" s="13"/>
      <c r="D444" s="13"/>
      <c r="E444" s="13">
        <f t="shared" ref="E444:F448" si="58">G444*$F$12</f>
        <v>465.34104878048782</v>
      </c>
      <c r="F444" s="13">
        <f t="shared" si="58"/>
        <v>434.31831219512191</v>
      </c>
      <c r="G444" s="31">
        <v>20.232219512195122</v>
      </c>
      <c r="H444" s="31">
        <v>18.883404878048779</v>
      </c>
      <c r="I444" s="45" t="s">
        <v>1977</v>
      </c>
      <c r="N444"/>
      <c r="X444" s="1"/>
      <c r="Z444" s="1"/>
      <c r="AB444" s="3"/>
      <c r="AD444" s="3"/>
    </row>
    <row r="445" spans="1:30" hidden="1">
      <c r="A445" s="15" t="s">
        <v>1680</v>
      </c>
      <c r="B445" s="16" t="s">
        <v>1681</v>
      </c>
      <c r="C445" s="13"/>
      <c r="D445" s="16"/>
      <c r="E445" s="16">
        <v>0</v>
      </c>
      <c r="F445" s="16">
        <v>0</v>
      </c>
      <c r="G445" s="31">
        <v>5.9373658536585356</v>
      </c>
      <c r="H445" s="31">
        <v>5.5415414634146334</v>
      </c>
      <c r="I445" s="45">
        <v>0</v>
      </c>
      <c r="N445"/>
      <c r="X445" s="1"/>
      <c r="Z445" s="1"/>
      <c r="AB445" s="3"/>
      <c r="AD445" s="3"/>
    </row>
    <row r="446" spans="1:30" hidden="1">
      <c r="A446" s="15" t="s">
        <v>1682</v>
      </c>
      <c r="B446" s="16" t="s">
        <v>1683</v>
      </c>
      <c r="C446" s="13"/>
      <c r="D446" s="16"/>
      <c r="E446" s="16">
        <v>0</v>
      </c>
      <c r="F446" s="16">
        <v>0</v>
      </c>
      <c r="G446" s="31">
        <v>7.1312926829268291</v>
      </c>
      <c r="H446" s="31">
        <v>6.6558731707317076</v>
      </c>
      <c r="I446" s="45">
        <v>0</v>
      </c>
      <c r="N446"/>
      <c r="X446" s="1"/>
      <c r="Z446" s="1"/>
      <c r="AB446" s="3"/>
      <c r="AD446" s="3"/>
    </row>
    <row r="447" spans="1:30">
      <c r="A447" s="17" t="s">
        <v>1704</v>
      </c>
      <c r="B447" s="13" t="s">
        <v>1705</v>
      </c>
      <c r="C447" s="13"/>
      <c r="D447" s="13"/>
      <c r="E447" s="13">
        <f t="shared" si="58"/>
        <v>46.756756097560974</v>
      </c>
      <c r="F447" s="13">
        <f t="shared" si="58"/>
        <v>43.639639024390249</v>
      </c>
      <c r="G447" s="31">
        <v>2.0329024390243902</v>
      </c>
      <c r="H447" s="31">
        <v>1.8973756097560976</v>
      </c>
      <c r="I447" s="45" t="s">
        <v>1977</v>
      </c>
      <c r="N447"/>
      <c r="X447" s="1"/>
      <c r="Z447" s="1"/>
      <c r="AB447" s="3"/>
      <c r="AD447" s="3"/>
    </row>
    <row r="448" spans="1:30">
      <c r="A448" s="17" t="s">
        <v>1690</v>
      </c>
      <c r="B448" s="13" t="s">
        <v>1691</v>
      </c>
      <c r="C448" s="13"/>
      <c r="D448" s="13"/>
      <c r="E448" s="13">
        <f t="shared" si="58"/>
        <v>63.826682926829257</v>
      </c>
      <c r="F448" s="13">
        <f t="shared" si="58"/>
        <v>59.571570731707304</v>
      </c>
      <c r="G448" s="31">
        <v>2.7750731707317069</v>
      </c>
      <c r="H448" s="31">
        <v>2.5900682926829264</v>
      </c>
      <c r="I448" s="45" t="s">
        <v>1977</v>
      </c>
      <c r="N448"/>
      <c r="X448" s="1"/>
      <c r="Z448" s="1"/>
      <c r="AB448" s="3"/>
      <c r="AD448" s="3"/>
    </row>
    <row r="449" spans="1:30" hidden="1">
      <c r="A449" s="15" t="s">
        <v>377</v>
      </c>
      <c r="B449" s="16" t="s">
        <v>1083</v>
      </c>
      <c r="C449" s="13" t="s">
        <v>378</v>
      </c>
      <c r="D449" s="16"/>
      <c r="E449" s="16">
        <v>0</v>
      </c>
      <c r="F449" s="16">
        <v>0</v>
      </c>
      <c r="G449" s="31">
        <v>5.0971348257569362</v>
      </c>
      <c r="H449" s="31">
        <v>4.5874213431812434</v>
      </c>
      <c r="I449" s="45">
        <v>0</v>
      </c>
      <c r="N449"/>
      <c r="X449" s="1"/>
      <c r="Z449" s="1"/>
      <c r="AB449" s="3"/>
      <c r="AD449" s="3"/>
    </row>
    <row r="450" spans="1:30" hidden="1">
      <c r="A450" s="15" t="s">
        <v>342</v>
      </c>
      <c r="B450" s="16" t="s">
        <v>1066</v>
      </c>
      <c r="C450" s="16" t="s">
        <v>343</v>
      </c>
      <c r="D450" s="16"/>
      <c r="E450" s="16">
        <v>0</v>
      </c>
      <c r="F450" s="16">
        <v>0</v>
      </c>
      <c r="G450" s="31">
        <v>44.910179640718567</v>
      </c>
      <c r="H450" s="31">
        <v>41.766467065868262</v>
      </c>
      <c r="I450" s="45">
        <v>0</v>
      </c>
      <c r="N450"/>
      <c r="X450" s="1"/>
      <c r="Z450" s="1"/>
      <c r="AB450" s="3"/>
      <c r="AD450" s="3"/>
    </row>
    <row r="451" spans="1:30">
      <c r="A451" s="92" t="s">
        <v>1340</v>
      </c>
      <c r="B451" s="92" t="s">
        <v>1341</v>
      </c>
      <c r="C451" s="92" t="s">
        <v>1347</v>
      </c>
      <c r="D451" s="92"/>
      <c r="E451" s="13">
        <f t="shared" si="55"/>
        <v>495.80838323353294</v>
      </c>
      <c r="F451" s="13">
        <f t="shared" si="56"/>
        <v>461.1017964071857</v>
      </c>
      <c r="G451" s="31">
        <v>21.556886227544911</v>
      </c>
      <c r="H451" s="31">
        <v>20.04790419161677</v>
      </c>
      <c r="I451" s="45">
        <v>5</v>
      </c>
      <c r="N451"/>
      <c r="X451" s="1"/>
      <c r="Z451" s="1"/>
      <c r="AB451" s="3"/>
      <c r="AD451" s="3"/>
    </row>
    <row r="452" spans="1:30" hidden="1">
      <c r="A452" s="15" t="s">
        <v>370</v>
      </c>
      <c r="B452" s="16" t="s">
        <v>1080</v>
      </c>
      <c r="C452" s="16" t="s">
        <v>371</v>
      </c>
      <c r="D452" s="16"/>
      <c r="E452" s="16">
        <v>0</v>
      </c>
      <c r="F452" s="16">
        <v>0</v>
      </c>
      <c r="G452" s="31">
        <v>2.1556886227544911</v>
      </c>
      <c r="H452" s="31">
        <v>1.9401197604790419</v>
      </c>
      <c r="I452" s="45">
        <v>0</v>
      </c>
      <c r="N452"/>
      <c r="X452" s="1"/>
      <c r="Z452" s="1"/>
      <c r="AB452" s="3"/>
      <c r="AD452" s="3"/>
    </row>
    <row r="453" spans="1:30" hidden="1">
      <c r="A453" s="15" t="s">
        <v>368</v>
      </c>
      <c r="B453" s="16" t="s">
        <v>1079</v>
      </c>
      <c r="C453" s="16" t="s">
        <v>369</v>
      </c>
      <c r="D453" s="16"/>
      <c r="E453" s="16">
        <v>0</v>
      </c>
      <c r="F453" s="16">
        <v>0</v>
      </c>
      <c r="G453" s="31">
        <v>2.1556886227544911</v>
      </c>
      <c r="H453" s="31">
        <v>1.9401197604790419</v>
      </c>
      <c r="I453" s="45">
        <v>0</v>
      </c>
      <c r="N453"/>
      <c r="X453" s="1"/>
      <c r="Z453" s="1"/>
      <c r="AB453" s="3"/>
      <c r="AD453" s="3"/>
    </row>
    <row r="454" spans="1:30" hidden="1">
      <c r="A454" s="15" t="s">
        <v>352</v>
      </c>
      <c r="B454" s="16" t="s">
        <v>1071</v>
      </c>
      <c r="C454" s="13" t="s">
        <v>353</v>
      </c>
      <c r="D454" s="16"/>
      <c r="E454" s="16">
        <v>0</v>
      </c>
      <c r="F454" s="16">
        <v>0</v>
      </c>
      <c r="G454" s="31">
        <v>10.713073170731709</v>
      </c>
      <c r="H454" s="31">
        <v>9.9988682926829284</v>
      </c>
      <c r="I454" s="45">
        <v>0</v>
      </c>
      <c r="N454"/>
      <c r="X454" s="1"/>
      <c r="Z454" s="1"/>
      <c r="AB454" s="3"/>
      <c r="AD454" s="3"/>
    </row>
    <row r="455" spans="1:30">
      <c r="A455" s="17" t="s">
        <v>354</v>
      </c>
      <c r="B455" s="13" t="s">
        <v>1072</v>
      </c>
      <c r="C455" s="13" t="s">
        <v>355</v>
      </c>
      <c r="D455" s="13"/>
      <c r="E455" s="13">
        <f t="shared" ref="E455" si="59">G455*$F$12</f>
        <v>410.42041463414637</v>
      </c>
      <c r="F455" s="13">
        <f t="shared" ref="F455" si="60">H455*$F$12</f>
        <v>383.05905365853658</v>
      </c>
      <c r="G455" s="31">
        <v>17.844365853658537</v>
      </c>
      <c r="H455" s="31">
        <v>16.654741463414634</v>
      </c>
      <c r="I455" s="45" t="s">
        <v>1977</v>
      </c>
      <c r="N455"/>
      <c r="X455" s="1"/>
      <c r="Z455" s="1"/>
      <c r="AB455" s="3"/>
      <c r="AD455" s="3"/>
    </row>
    <row r="456" spans="1:30" hidden="1">
      <c r="A456" s="15" t="s">
        <v>356</v>
      </c>
      <c r="B456" s="16" t="s">
        <v>1073</v>
      </c>
      <c r="C456" s="16" t="s">
        <v>357</v>
      </c>
      <c r="D456" s="16"/>
      <c r="E456" s="16">
        <v>0</v>
      </c>
      <c r="F456" s="16">
        <v>0</v>
      </c>
      <c r="G456" s="31">
        <v>6.3568536585365845</v>
      </c>
      <c r="H456" s="31">
        <v>5.9330634146341446</v>
      </c>
      <c r="I456" s="45">
        <v>0</v>
      </c>
      <c r="N456"/>
      <c r="X456" s="1"/>
      <c r="Z456" s="1"/>
      <c r="AB456" s="3"/>
      <c r="AD456" s="3"/>
    </row>
    <row r="457" spans="1:30" hidden="1">
      <c r="A457" s="15" t="s">
        <v>1694</v>
      </c>
      <c r="B457" s="16" t="s">
        <v>1695</v>
      </c>
      <c r="C457" s="13"/>
      <c r="D457" s="16" t="s">
        <v>1947</v>
      </c>
      <c r="E457" s="16">
        <v>0</v>
      </c>
      <c r="F457" s="16">
        <v>0</v>
      </c>
      <c r="G457" s="31">
        <v>24.588439024390244</v>
      </c>
      <c r="H457" s="31">
        <v>22.949209756097559</v>
      </c>
      <c r="I457" s="45">
        <v>0</v>
      </c>
      <c r="N457"/>
      <c r="X457" s="1"/>
      <c r="Z457" s="1"/>
      <c r="AB457" s="3"/>
      <c r="AD457" s="3"/>
    </row>
    <row r="458" spans="1:30" hidden="1">
      <c r="A458" s="15" t="s">
        <v>1696</v>
      </c>
      <c r="B458" s="16" t="s">
        <v>1697</v>
      </c>
      <c r="C458" s="13"/>
      <c r="D458" s="16" t="s">
        <v>1947</v>
      </c>
      <c r="E458" s="16">
        <v>0</v>
      </c>
      <c r="F458" s="16">
        <v>0</v>
      </c>
      <c r="G458" s="31">
        <v>24.588439024390244</v>
      </c>
      <c r="H458" s="31">
        <v>22.949209756097559</v>
      </c>
      <c r="I458" s="45">
        <v>0</v>
      </c>
      <c r="N458"/>
      <c r="X458" s="1"/>
      <c r="Z458" s="1"/>
      <c r="AB458" s="3"/>
      <c r="AD458" s="3"/>
    </row>
    <row r="459" spans="1:30" hidden="1">
      <c r="A459" s="15" t="s">
        <v>1714</v>
      </c>
      <c r="B459" s="16" t="s">
        <v>1715</v>
      </c>
      <c r="C459" s="13"/>
      <c r="D459" s="16"/>
      <c r="E459" s="16">
        <v>0</v>
      </c>
      <c r="F459" s="16">
        <v>0</v>
      </c>
      <c r="G459" s="31">
        <v>3.1945609756097566</v>
      </c>
      <c r="H459" s="31">
        <v>2.9815902439024393</v>
      </c>
      <c r="I459" s="45">
        <v>0</v>
      </c>
      <c r="N459"/>
      <c r="X459" s="1"/>
      <c r="Z459" s="1"/>
      <c r="AB459" s="3"/>
      <c r="AD459" s="3"/>
    </row>
    <row r="460" spans="1:30" hidden="1">
      <c r="A460" s="15" t="s">
        <v>1698</v>
      </c>
      <c r="B460" s="16" t="s">
        <v>1699</v>
      </c>
      <c r="C460" s="13"/>
      <c r="D460" s="16"/>
      <c r="E460" s="16">
        <v>0</v>
      </c>
      <c r="F460" s="16">
        <v>0</v>
      </c>
      <c r="G460" s="31">
        <v>1.710219512195122</v>
      </c>
      <c r="H460" s="31">
        <v>1.5962048780487805</v>
      </c>
      <c r="I460" s="45">
        <v>0</v>
      </c>
      <c r="N460"/>
      <c r="X460" s="1"/>
      <c r="Z460" s="1"/>
      <c r="AB460" s="3"/>
      <c r="AD460" s="3"/>
    </row>
    <row r="461" spans="1:30">
      <c r="A461" s="17" t="s">
        <v>358</v>
      </c>
      <c r="B461" s="13" t="s">
        <v>1074</v>
      </c>
      <c r="C461" s="13" t="s">
        <v>359</v>
      </c>
      <c r="D461" s="13"/>
      <c r="E461" s="13">
        <f>G461*$F$12</f>
        <v>638.26682926829267</v>
      </c>
      <c r="F461" s="13">
        <f>H461*$F$12</f>
        <v>595.71570731707322</v>
      </c>
      <c r="G461" s="31">
        <v>27.750731707317073</v>
      </c>
      <c r="H461" s="31">
        <v>25.900682926829269</v>
      </c>
      <c r="I461" s="45" t="s">
        <v>1977</v>
      </c>
      <c r="N461"/>
      <c r="X461" s="1"/>
      <c r="Z461" s="1"/>
      <c r="AB461" s="3"/>
      <c r="AD461" s="3"/>
    </row>
    <row r="462" spans="1:30" hidden="1">
      <c r="A462" s="15" t="s">
        <v>1706</v>
      </c>
      <c r="B462" s="16" t="s">
        <v>1707</v>
      </c>
      <c r="C462" s="13"/>
      <c r="D462" s="16" t="s">
        <v>1947</v>
      </c>
      <c r="E462" s="16">
        <v>0</v>
      </c>
      <c r="F462" s="16">
        <v>0</v>
      </c>
      <c r="G462" s="31">
        <v>43.368585365853654</v>
      </c>
      <c r="H462" s="31">
        <v>40.477346341463409</v>
      </c>
      <c r="I462" s="45">
        <v>0</v>
      </c>
      <c r="N462"/>
      <c r="X462" s="1"/>
      <c r="Z462" s="1"/>
      <c r="AB462" s="3"/>
      <c r="AD462" s="3"/>
    </row>
    <row r="463" spans="1:30">
      <c r="A463" s="17" t="s">
        <v>360</v>
      </c>
      <c r="B463" s="13" t="s">
        <v>1075</v>
      </c>
      <c r="C463" s="13" t="s">
        <v>361</v>
      </c>
      <c r="D463" s="13"/>
      <c r="E463" s="13">
        <f t="shared" si="55"/>
        <v>187.30538922155688</v>
      </c>
      <c r="F463" s="13">
        <f t="shared" si="56"/>
        <v>168.57485029940122</v>
      </c>
      <c r="G463" s="31">
        <v>8.1437125748502996</v>
      </c>
      <c r="H463" s="31">
        <v>7.3293413173652704</v>
      </c>
      <c r="I463" s="45" t="s">
        <v>1977</v>
      </c>
      <c r="N463"/>
      <c r="X463" s="1"/>
      <c r="Z463" s="1"/>
      <c r="AB463" s="3"/>
      <c r="AD463" s="3"/>
    </row>
    <row r="464" spans="1:30" hidden="1">
      <c r="A464" s="15" t="s">
        <v>1684</v>
      </c>
      <c r="B464" s="16" t="s">
        <v>1685</v>
      </c>
      <c r="C464" s="13"/>
      <c r="D464" s="16" t="s">
        <v>1947</v>
      </c>
      <c r="E464" s="16">
        <v>0</v>
      </c>
      <c r="F464" s="16">
        <v>0</v>
      </c>
      <c r="G464" s="31">
        <v>2.6137317073170734</v>
      </c>
      <c r="H464" s="31">
        <v>2.4394829268292684</v>
      </c>
      <c r="I464" s="45">
        <v>0</v>
      </c>
      <c r="N464"/>
      <c r="X464" s="1"/>
      <c r="Z464" s="1"/>
      <c r="AB464" s="3"/>
      <c r="AD464" s="3"/>
    </row>
    <row r="465" spans="1:30">
      <c r="A465" s="17" t="s">
        <v>344</v>
      </c>
      <c r="B465" s="13" t="s">
        <v>1067</v>
      </c>
      <c r="C465" s="13" t="s">
        <v>345</v>
      </c>
      <c r="D465" s="13"/>
      <c r="E465" s="13">
        <f t="shared" si="55"/>
        <v>436.4145486690291</v>
      </c>
      <c r="F465" s="13">
        <f t="shared" si="56"/>
        <v>399.49169200495032</v>
      </c>
      <c r="G465" s="31">
        <v>18.974545594305614</v>
      </c>
      <c r="H465" s="31">
        <v>17.36920400021523</v>
      </c>
      <c r="I465" s="45" t="s">
        <v>1977</v>
      </c>
      <c r="N465"/>
      <c r="X465" s="1"/>
      <c r="Z465" s="1"/>
      <c r="AB465" s="3"/>
      <c r="AD465" s="3"/>
    </row>
    <row r="466" spans="1:30">
      <c r="A466" s="17" t="s">
        <v>1700</v>
      </c>
      <c r="B466" s="13" t="s">
        <v>1701</v>
      </c>
      <c r="C466" s="13"/>
      <c r="D466" s="13" t="s">
        <v>1947</v>
      </c>
      <c r="E466" s="13">
        <f>G466*$F$12</f>
        <v>109.09909756097561</v>
      </c>
      <c r="F466" s="13">
        <f>H466*$F$12</f>
        <v>101.82582439024389</v>
      </c>
      <c r="G466" s="31">
        <v>4.743439024390244</v>
      </c>
      <c r="H466" s="31">
        <v>4.427209756097561</v>
      </c>
      <c r="I466" s="45" t="s">
        <v>1977</v>
      </c>
      <c r="N466"/>
      <c r="X466" s="1"/>
      <c r="Z466" s="1"/>
      <c r="AB466" s="3"/>
      <c r="AD466" s="3"/>
    </row>
    <row r="467" spans="1:30">
      <c r="A467" s="17" t="s">
        <v>364</v>
      </c>
      <c r="B467" s="13" t="s">
        <v>1077</v>
      </c>
      <c r="C467" s="13" t="s">
        <v>365</v>
      </c>
      <c r="D467" s="13"/>
      <c r="E467" s="13">
        <f>G467*$F$12</f>
        <v>73.474902439024405</v>
      </c>
      <c r="F467" s="13">
        <f>H467*$F$12</f>
        <v>68.576575609756105</v>
      </c>
      <c r="G467" s="31">
        <v>3.1945609756097566</v>
      </c>
      <c r="H467" s="31">
        <v>2.9815902439024393</v>
      </c>
      <c r="I467" s="45" t="s">
        <v>1977</v>
      </c>
      <c r="N467"/>
      <c r="X467" s="1"/>
      <c r="Z467" s="1"/>
      <c r="AB467" s="3"/>
      <c r="AD467" s="3"/>
    </row>
    <row r="468" spans="1:30">
      <c r="A468" s="17" t="s">
        <v>362</v>
      </c>
      <c r="B468" s="13" t="s">
        <v>1076</v>
      </c>
      <c r="C468" s="13" t="s">
        <v>363</v>
      </c>
      <c r="D468" s="13"/>
      <c r="E468" s="13">
        <f t="shared" si="55"/>
        <v>95.028833404619348</v>
      </c>
      <c r="F468" s="13">
        <f t="shared" si="56"/>
        <v>88.242825064157401</v>
      </c>
      <c r="G468" s="31">
        <v>4.1316884088964931</v>
      </c>
      <c r="H468" s="31">
        <v>3.8366445680068435</v>
      </c>
      <c r="I468" s="45" t="s">
        <v>1977</v>
      </c>
      <c r="N468"/>
      <c r="X468" s="1"/>
      <c r="Z468" s="1"/>
      <c r="AB468" s="3"/>
      <c r="AD468" s="3"/>
    </row>
    <row r="469" spans="1:30">
      <c r="A469" s="17" t="s">
        <v>1716</v>
      </c>
      <c r="B469" s="13" t="s">
        <v>1717</v>
      </c>
      <c r="C469" s="13"/>
      <c r="D469" s="13" t="s">
        <v>1947</v>
      </c>
      <c r="E469" s="13">
        <f>G469*$F$12</f>
        <v>638.26682926829267</v>
      </c>
      <c r="F469" s="13">
        <f>H469*$F$12</f>
        <v>595.71570731707322</v>
      </c>
      <c r="G469" s="31">
        <v>27.750731707317073</v>
      </c>
      <c r="H469" s="31">
        <v>25.900682926829269</v>
      </c>
      <c r="I469" s="45">
        <v>5</v>
      </c>
      <c r="N469"/>
      <c r="X469" s="1"/>
      <c r="Z469" s="1"/>
      <c r="AB469" s="3"/>
      <c r="AD469" s="3"/>
    </row>
    <row r="470" spans="1:30" s="2" customFormat="1" ht="21">
      <c r="A470" s="79" t="s">
        <v>1324</v>
      </c>
      <c r="B470" s="61"/>
      <c r="C470" s="12"/>
      <c r="D470" s="61"/>
      <c r="E470" s="62"/>
      <c r="F470" s="62"/>
      <c r="G470" s="52"/>
      <c r="H470" s="52"/>
      <c r="I470" s="53"/>
      <c r="J470"/>
      <c r="K470"/>
      <c r="L470"/>
      <c r="M470" s="84"/>
      <c r="O470"/>
      <c r="Q470"/>
      <c r="R470"/>
      <c r="S470"/>
      <c r="T470"/>
      <c r="U470"/>
      <c r="V470"/>
      <c r="W470"/>
      <c r="X470" s="1"/>
      <c r="Y470"/>
      <c r="Z470" s="1"/>
      <c r="AA470"/>
      <c r="AB470" s="3"/>
      <c r="AC470"/>
      <c r="AD470" s="3"/>
    </row>
    <row r="471" spans="1:30">
      <c r="A471" s="17" t="s">
        <v>387</v>
      </c>
      <c r="B471" s="13" t="s">
        <v>1088</v>
      </c>
      <c r="C471" s="13" t="s">
        <v>388</v>
      </c>
      <c r="D471" s="13"/>
      <c r="E471" s="13">
        <f t="shared" si="55"/>
        <v>1035</v>
      </c>
      <c r="F471" s="13">
        <f t="shared" si="56"/>
        <v>920</v>
      </c>
      <c r="G471" s="31">
        <v>45</v>
      </c>
      <c r="H471" s="31">
        <v>40</v>
      </c>
      <c r="I471" s="45" t="s">
        <v>1977</v>
      </c>
      <c r="N471"/>
      <c r="X471" s="1"/>
      <c r="Z471" s="1"/>
      <c r="AB471" s="3"/>
      <c r="AD471" s="3"/>
    </row>
    <row r="472" spans="1:30" hidden="1">
      <c r="A472" s="15" t="s">
        <v>385</v>
      </c>
      <c r="B472" s="16" t="s">
        <v>1087</v>
      </c>
      <c r="C472" s="16" t="s">
        <v>386</v>
      </c>
      <c r="D472" s="16"/>
      <c r="E472" s="16">
        <v>0</v>
      </c>
      <c r="F472" s="16">
        <v>0</v>
      </c>
      <c r="G472" s="31">
        <v>47.904191616766475</v>
      </c>
      <c r="H472" s="31">
        <v>43.113772455089823</v>
      </c>
      <c r="I472" s="45">
        <v>0</v>
      </c>
      <c r="N472"/>
      <c r="X472" s="1"/>
      <c r="Z472" s="1"/>
      <c r="AB472" s="3"/>
      <c r="AD472" s="3"/>
    </row>
    <row r="473" spans="1:30">
      <c r="A473" s="17" t="s">
        <v>434</v>
      </c>
      <c r="B473" s="13" t="s">
        <v>1113</v>
      </c>
      <c r="C473" s="13" t="s">
        <v>435</v>
      </c>
      <c r="D473" s="13"/>
      <c r="E473" s="13">
        <f t="shared" si="55"/>
        <v>740.95808383233543</v>
      </c>
      <c r="F473" s="13">
        <f t="shared" si="56"/>
        <v>666.86227544910173</v>
      </c>
      <c r="G473" s="31">
        <v>32.215568862275454</v>
      </c>
      <c r="H473" s="31">
        <v>28.994011976047901</v>
      </c>
      <c r="I473" s="45">
        <v>4</v>
      </c>
      <c r="N473"/>
      <c r="X473" s="1"/>
      <c r="Z473" s="1"/>
      <c r="AB473" s="3"/>
      <c r="AD473" s="3"/>
    </row>
    <row r="474" spans="1:30">
      <c r="A474" s="17" t="s">
        <v>383</v>
      </c>
      <c r="B474" s="13" t="s">
        <v>1086</v>
      </c>
      <c r="C474" s="13" t="s">
        <v>384</v>
      </c>
      <c r="D474" s="13" t="s">
        <v>1947</v>
      </c>
      <c r="E474" s="13">
        <f t="shared" si="55"/>
        <v>1327.79</v>
      </c>
      <c r="F474" s="13">
        <f t="shared" si="56"/>
        <v>1236.25</v>
      </c>
      <c r="G474" s="31">
        <v>57.73</v>
      </c>
      <c r="H474" s="31">
        <v>53.75</v>
      </c>
      <c r="I474" s="45" t="s">
        <v>1977</v>
      </c>
      <c r="N474"/>
      <c r="X474" s="1"/>
      <c r="Z474" s="1"/>
      <c r="AB474" s="3"/>
      <c r="AD474" s="3"/>
    </row>
    <row r="475" spans="1:30" hidden="1">
      <c r="A475" s="15" t="s">
        <v>1730</v>
      </c>
      <c r="B475" s="16" t="s">
        <v>1731</v>
      </c>
      <c r="C475" s="13"/>
      <c r="D475" s="16"/>
      <c r="E475" s="16">
        <v>0</v>
      </c>
      <c r="F475" s="16">
        <v>0</v>
      </c>
      <c r="G475" s="31">
        <v>1.3552682926829265</v>
      </c>
      <c r="H475" s="31">
        <v>1.2649170731707315</v>
      </c>
      <c r="I475" s="45">
        <v>0</v>
      </c>
      <c r="N475"/>
      <c r="X475" s="1"/>
      <c r="Z475" s="1"/>
      <c r="AB475" s="3"/>
      <c r="AD475" s="3"/>
    </row>
    <row r="476" spans="1:30">
      <c r="A476" s="17" t="s">
        <v>410</v>
      </c>
      <c r="B476" s="13" t="s">
        <v>1100</v>
      </c>
      <c r="C476" s="13" t="s">
        <v>411</v>
      </c>
      <c r="D476" s="13"/>
      <c r="E476" s="13">
        <f t="shared" si="55"/>
        <v>438.35370356847272</v>
      </c>
      <c r="F476" s="13">
        <f t="shared" si="56"/>
        <v>406.68168687016208</v>
      </c>
      <c r="G476" s="31">
        <v>19.05885667689012</v>
      </c>
      <c r="H476" s="31">
        <v>17.681812472615743</v>
      </c>
      <c r="I476" s="45" t="s">
        <v>1977</v>
      </c>
      <c r="N476"/>
      <c r="X476" s="1"/>
      <c r="Z476" s="1"/>
      <c r="AB476" s="3"/>
      <c r="AD476" s="3"/>
    </row>
    <row r="477" spans="1:30">
      <c r="A477" s="17" t="s">
        <v>1746</v>
      </c>
      <c r="B477" s="13" t="s">
        <v>1747</v>
      </c>
      <c r="C477" s="13"/>
      <c r="D477" s="13" t="s">
        <v>1947</v>
      </c>
      <c r="E477" s="13">
        <f>G477*$F$12</f>
        <v>455.69282926829271</v>
      </c>
      <c r="F477" s="13">
        <f>H477*$F$12</f>
        <v>425.31330731707311</v>
      </c>
      <c r="G477" s="31">
        <v>19.812731707317074</v>
      </c>
      <c r="H477" s="31">
        <v>18.491882926829266</v>
      </c>
      <c r="I477" s="45">
        <v>4</v>
      </c>
      <c r="N477"/>
      <c r="X477" s="1"/>
      <c r="Z477" s="1"/>
      <c r="AB477" s="3"/>
      <c r="AD477" s="3"/>
    </row>
    <row r="478" spans="1:30">
      <c r="A478" s="17" t="s">
        <v>436</v>
      </c>
      <c r="B478" s="13" t="s">
        <v>1266</v>
      </c>
      <c r="C478" s="13" t="s">
        <v>1264</v>
      </c>
      <c r="D478" s="13"/>
      <c r="E478" s="13">
        <f t="shared" si="55"/>
        <v>736</v>
      </c>
      <c r="F478" s="13">
        <f t="shared" si="56"/>
        <v>621</v>
      </c>
      <c r="G478" s="31">
        <v>32</v>
      </c>
      <c r="H478" s="31">
        <v>27</v>
      </c>
      <c r="I478" s="45">
        <v>3</v>
      </c>
      <c r="N478"/>
      <c r="X478" s="1"/>
      <c r="Z478" s="1"/>
      <c r="AB478" s="3"/>
      <c r="AD478" s="3"/>
    </row>
    <row r="479" spans="1:30">
      <c r="A479" s="17" t="s">
        <v>437</v>
      </c>
      <c r="B479" s="13" t="s">
        <v>1267</v>
      </c>
      <c r="C479" s="13" t="s">
        <v>1265</v>
      </c>
      <c r="D479" s="13"/>
      <c r="E479" s="13">
        <f t="shared" si="55"/>
        <v>952.52707056332747</v>
      </c>
      <c r="F479" s="13">
        <f t="shared" si="56"/>
        <v>857.27436350699486</v>
      </c>
      <c r="G479" s="31">
        <v>41.414220459275107</v>
      </c>
      <c r="H479" s="31">
        <v>37.272798413347601</v>
      </c>
      <c r="I479" s="45">
        <v>3</v>
      </c>
      <c r="N479"/>
      <c r="X479" s="1"/>
      <c r="Z479" s="1"/>
      <c r="AB479" s="3"/>
      <c r="AD479" s="3"/>
    </row>
    <row r="480" spans="1:30" hidden="1">
      <c r="A480" s="15" t="s">
        <v>407</v>
      </c>
      <c r="B480" s="16" t="s">
        <v>1098</v>
      </c>
      <c r="C480" s="13" t="s">
        <v>1298</v>
      </c>
      <c r="D480" s="16" t="s">
        <v>1947</v>
      </c>
      <c r="E480" s="16">
        <v>0</v>
      </c>
      <c r="F480" s="16">
        <v>0</v>
      </c>
      <c r="G480" s="31">
        <v>5.3302784275511348</v>
      </c>
      <c r="H480" s="31">
        <v>4.8924684976308876</v>
      </c>
      <c r="I480" s="45">
        <v>0</v>
      </c>
      <c r="N480"/>
      <c r="X480" s="1"/>
      <c r="Z480" s="1"/>
      <c r="AB480" s="3"/>
      <c r="AD480" s="3"/>
    </row>
    <row r="481" spans="1:30">
      <c r="A481" s="17" t="s">
        <v>1749</v>
      </c>
      <c r="B481" s="13" t="s">
        <v>1750</v>
      </c>
      <c r="C481" s="13"/>
      <c r="D481" s="13" t="s">
        <v>1947</v>
      </c>
      <c r="E481" s="13">
        <f>G481*$F$12</f>
        <v>182.57400000000001</v>
      </c>
      <c r="F481" s="13">
        <f>H481*$F$12</f>
        <v>170.40240000000003</v>
      </c>
      <c r="G481" s="31">
        <v>7.9380000000000006</v>
      </c>
      <c r="H481" s="31">
        <v>7.4088000000000012</v>
      </c>
      <c r="I481" s="45" t="s">
        <v>1977</v>
      </c>
      <c r="N481"/>
      <c r="X481" s="1"/>
      <c r="Z481" s="1"/>
      <c r="AB481" s="3"/>
      <c r="AD481" s="3"/>
    </row>
    <row r="482" spans="1:30">
      <c r="A482" s="17" t="s">
        <v>1751</v>
      </c>
      <c r="B482" s="13" t="s">
        <v>1752</v>
      </c>
      <c r="C482" s="13"/>
      <c r="D482" s="13" t="s">
        <v>1947</v>
      </c>
      <c r="E482" s="13">
        <f>G482*$F$12</f>
        <v>200.38609756097557</v>
      </c>
      <c r="F482" s="13">
        <f>H482*$F$12</f>
        <v>187.02702439024387</v>
      </c>
      <c r="G482" s="31">
        <v>8.7124390243902425</v>
      </c>
      <c r="H482" s="31">
        <v>8.1316097560975589</v>
      </c>
      <c r="I482" s="45" t="s">
        <v>1977</v>
      </c>
      <c r="N482"/>
      <c r="X482" s="1"/>
      <c r="Z482" s="1"/>
      <c r="AB482" s="3"/>
      <c r="AD482" s="3"/>
    </row>
    <row r="483" spans="1:30" hidden="1">
      <c r="A483" s="15" t="s">
        <v>379</v>
      </c>
      <c r="B483" s="16" t="s">
        <v>1084</v>
      </c>
      <c r="C483" s="13" t="s">
        <v>380</v>
      </c>
      <c r="D483" s="16"/>
      <c r="E483" s="16">
        <v>0</v>
      </c>
      <c r="F483" s="16">
        <v>0</v>
      </c>
      <c r="G483" s="31">
        <v>10.179640718562874</v>
      </c>
      <c r="H483" s="31">
        <v>9.1616766467065869</v>
      </c>
      <c r="I483" s="45">
        <v>0</v>
      </c>
      <c r="N483"/>
      <c r="X483" s="1"/>
      <c r="Z483" s="1"/>
      <c r="AB483" s="3"/>
      <c r="AD483" s="3"/>
    </row>
    <row r="484" spans="1:30" hidden="1">
      <c r="A484" s="15" t="s">
        <v>1718</v>
      </c>
      <c r="B484" s="16" t="s">
        <v>1719</v>
      </c>
      <c r="C484" s="13"/>
      <c r="D484" s="16"/>
      <c r="E484" s="16">
        <v>0</v>
      </c>
      <c r="F484" s="16">
        <v>0</v>
      </c>
      <c r="G484" s="31">
        <v>8.3252195121951225</v>
      </c>
      <c r="H484" s="31">
        <v>7.7702048780487818</v>
      </c>
      <c r="I484" s="45">
        <v>0</v>
      </c>
      <c r="N484"/>
      <c r="X484" s="1"/>
      <c r="Z484" s="1"/>
      <c r="AB484" s="3"/>
      <c r="AD484" s="3"/>
    </row>
    <row r="485" spans="1:30">
      <c r="A485" s="17" t="s">
        <v>1734</v>
      </c>
      <c r="B485" s="13" t="s">
        <v>1735</v>
      </c>
      <c r="C485" s="13"/>
      <c r="D485" s="13"/>
      <c r="E485" s="13">
        <f t="shared" ref="E485:F488" si="61">G485*$F$12</f>
        <v>255.30673170731703</v>
      </c>
      <c r="F485" s="13">
        <f t="shared" si="61"/>
        <v>238.28628292682922</v>
      </c>
      <c r="G485" s="31">
        <v>11.100292682926828</v>
      </c>
      <c r="H485" s="31">
        <v>10.360273170731706</v>
      </c>
      <c r="I485" s="45" t="s">
        <v>1977</v>
      </c>
      <c r="N485"/>
      <c r="X485" s="1"/>
      <c r="Z485" s="1"/>
      <c r="AB485" s="3"/>
      <c r="AD485" s="3"/>
    </row>
    <row r="486" spans="1:30">
      <c r="A486" s="17" t="s">
        <v>1728</v>
      </c>
      <c r="B486" s="13" t="s">
        <v>1729</v>
      </c>
      <c r="C486" s="13"/>
      <c r="D486" s="13"/>
      <c r="E486" s="13">
        <f t="shared" si="61"/>
        <v>255.30673170731703</v>
      </c>
      <c r="F486" s="13">
        <f t="shared" si="61"/>
        <v>238.28628292682922</v>
      </c>
      <c r="G486" s="31">
        <v>11.100292682926828</v>
      </c>
      <c r="H486" s="31">
        <v>10.360273170731706</v>
      </c>
      <c r="I486" s="45" t="s">
        <v>1977</v>
      </c>
      <c r="N486"/>
      <c r="X486" s="1"/>
      <c r="Z486" s="1"/>
      <c r="AB486" s="3"/>
      <c r="AD486" s="3"/>
    </row>
    <row r="487" spans="1:30">
      <c r="A487" s="17" t="s">
        <v>1736</v>
      </c>
      <c r="B487" s="13" t="s">
        <v>1737</v>
      </c>
      <c r="C487" s="13"/>
      <c r="D487" s="13"/>
      <c r="E487" s="13">
        <f t="shared" si="61"/>
        <v>46.756756097560974</v>
      </c>
      <c r="F487" s="13">
        <f t="shared" si="61"/>
        <v>43.639639024390249</v>
      </c>
      <c r="G487" s="31">
        <v>2.0329024390243902</v>
      </c>
      <c r="H487" s="31">
        <v>1.8973756097560976</v>
      </c>
      <c r="I487" s="45" t="s">
        <v>1977</v>
      </c>
      <c r="N487"/>
      <c r="X487" s="1"/>
      <c r="Z487" s="1"/>
      <c r="AB487" s="3"/>
      <c r="AD487" s="3"/>
    </row>
    <row r="488" spans="1:30">
      <c r="A488" s="17" t="s">
        <v>1726</v>
      </c>
      <c r="B488" s="13" t="s">
        <v>1727</v>
      </c>
      <c r="C488" s="13"/>
      <c r="D488" s="13"/>
      <c r="E488" s="13">
        <f t="shared" si="61"/>
        <v>39.33504878048781</v>
      </c>
      <c r="F488" s="13">
        <f t="shared" si="61"/>
        <v>36.712712195121952</v>
      </c>
      <c r="G488" s="31">
        <v>1.7102195121951222</v>
      </c>
      <c r="H488" s="31">
        <v>1.5962048780487805</v>
      </c>
      <c r="I488" s="45" t="s">
        <v>1977</v>
      </c>
      <c r="N488"/>
      <c r="X488" s="1"/>
      <c r="Z488" s="1"/>
      <c r="AB488" s="3"/>
      <c r="AD488" s="3"/>
    </row>
    <row r="489" spans="1:30">
      <c r="A489" s="17" t="s">
        <v>1939</v>
      </c>
      <c r="B489" s="13" t="s">
        <v>1941</v>
      </c>
      <c r="C489" s="25"/>
      <c r="D489" s="13"/>
      <c r="E489" s="13">
        <f>G489*$F$12</f>
        <v>204.23809776961755</v>
      </c>
      <c r="F489" s="13">
        <f>H489*$F$12</f>
        <v>190.12379287696382</v>
      </c>
      <c r="G489" s="31">
        <v>8.8799172943311984</v>
      </c>
      <c r="H489" s="31">
        <v>8.2662518642158176</v>
      </c>
      <c r="I489" s="45" t="s">
        <v>1977</v>
      </c>
      <c r="N489"/>
      <c r="X489" s="1"/>
      <c r="Z489" s="1"/>
      <c r="AB489" s="3"/>
      <c r="AD489" s="3"/>
    </row>
    <row r="490" spans="1:30">
      <c r="A490" s="17" t="s">
        <v>220</v>
      </c>
      <c r="B490" s="13" t="s">
        <v>1940</v>
      </c>
      <c r="C490" s="25" t="s">
        <v>221</v>
      </c>
      <c r="D490" s="13" t="s">
        <v>1947</v>
      </c>
      <c r="E490" s="13">
        <f t="shared" si="55"/>
        <v>204.23809776961755</v>
      </c>
      <c r="F490" s="13">
        <f t="shared" si="56"/>
        <v>190.12379287696382</v>
      </c>
      <c r="G490" s="31">
        <v>8.8799172943311984</v>
      </c>
      <c r="H490" s="31">
        <v>8.2662518642158176</v>
      </c>
      <c r="I490" s="45" t="s">
        <v>1977</v>
      </c>
      <c r="N490"/>
      <c r="X490" s="1"/>
      <c r="Z490" s="1"/>
      <c r="AB490" s="3"/>
      <c r="AD490" s="3"/>
    </row>
    <row r="491" spans="1:30" hidden="1">
      <c r="A491" s="15" t="s">
        <v>1724</v>
      </c>
      <c r="B491" s="16" t="s">
        <v>1725</v>
      </c>
      <c r="C491" s="13"/>
      <c r="D491" s="16"/>
      <c r="E491" s="16">
        <v>0</v>
      </c>
      <c r="F491" s="16">
        <v>0</v>
      </c>
      <c r="G491" s="31">
        <v>0.67763414634146324</v>
      </c>
      <c r="H491" s="31">
        <v>0.63245853658536577</v>
      </c>
      <c r="I491" s="45">
        <v>0</v>
      </c>
      <c r="N491"/>
      <c r="X491" s="1"/>
      <c r="Z491" s="1"/>
      <c r="AB491" s="3"/>
      <c r="AD491" s="3"/>
    </row>
    <row r="492" spans="1:30">
      <c r="A492" s="17" t="s">
        <v>1722</v>
      </c>
      <c r="B492" s="13" t="s">
        <v>1723</v>
      </c>
      <c r="C492" s="13"/>
      <c r="D492" s="13"/>
      <c r="E492" s="13">
        <f>G492*$F$12</f>
        <v>19.296439024390246</v>
      </c>
      <c r="F492" s="13">
        <f>H492*$F$12</f>
        <v>18.010009756097563</v>
      </c>
      <c r="G492" s="31">
        <v>0.83897560975609764</v>
      </c>
      <c r="H492" s="31">
        <v>0.78304390243902444</v>
      </c>
      <c r="I492" s="45" t="s">
        <v>1977</v>
      </c>
      <c r="N492"/>
      <c r="X492" s="1"/>
      <c r="Z492" s="1"/>
      <c r="AB492" s="3"/>
      <c r="AD492" s="3"/>
    </row>
    <row r="493" spans="1:30" hidden="1">
      <c r="A493" s="15" t="s">
        <v>399</v>
      </c>
      <c r="B493" s="16" t="s">
        <v>1094</v>
      </c>
      <c r="C493" s="13" t="s">
        <v>400</v>
      </c>
      <c r="D493" s="16"/>
      <c r="E493" s="16">
        <v>0</v>
      </c>
      <c r="F493" s="16">
        <v>0</v>
      </c>
      <c r="G493" s="31">
        <v>13.892215568862277</v>
      </c>
      <c r="H493" s="31">
        <v>12.50299401197605</v>
      </c>
      <c r="I493" s="45">
        <v>0</v>
      </c>
      <c r="N493"/>
      <c r="X493" s="1"/>
      <c r="Z493" s="1"/>
      <c r="AB493" s="3"/>
      <c r="AD493" s="3"/>
    </row>
    <row r="494" spans="1:30" hidden="1">
      <c r="A494" s="15" t="s">
        <v>440</v>
      </c>
      <c r="B494" s="16" t="s">
        <v>1115</v>
      </c>
      <c r="C494" s="13" t="s">
        <v>441</v>
      </c>
      <c r="D494" s="16"/>
      <c r="E494" s="16">
        <v>0</v>
      </c>
      <c r="F494" s="16">
        <v>0</v>
      </c>
      <c r="G494" s="31">
        <v>5.0971348257569362</v>
      </c>
      <c r="H494" s="31">
        <v>4.5874213431812434</v>
      </c>
      <c r="I494" s="45">
        <v>0</v>
      </c>
      <c r="N494"/>
      <c r="X494" s="1"/>
      <c r="Z494" s="1"/>
      <c r="AB494" s="3"/>
      <c r="AD494" s="3"/>
    </row>
    <row r="495" spans="1:30">
      <c r="A495" s="17" t="s">
        <v>381</v>
      </c>
      <c r="B495" s="13" t="s">
        <v>1085</v>
      </c>
      <c r="C495" s="13" t="s">
        <v>382</v>
      </c>
      <c r="D495" s="13" t="s">
        <v>1947</v>
      </c>
      <c r="E495" s="13">
        <f>G495*$F$12</f>
        <v>1184.5044878048782</v>
      </c>
      <c r="F495" s="13">
        <f>H495*$F$12</f>
        <v>1105.5375219512196</v>
      </c>
      <c r="G495" s="31">
        <v>51.500195121951222</v>
      </c>
      <c r="H495" s="31">
        <v>48.066848780487803</v>
      </c>
      <c r="I495" s="45">
        <v>3</v>
      </c>
      <c r="N495"/>
      <c r="X495" s="1"/>
      <c r="Z495" s="1"/>
      <c r="AB495" s="3"/>
      <c r="AD495" s="3"/>
    </row>
    <row r="496" spans="1:30">
      <c r="A496" s="17" t="s">
        <v>438</v>
      </c>
      <c r="B496" s="13" t="s">
        <v>1114</v>
      </c>
      <c r="C496" s="13" t="s">
        <v>439</v>
      </c>
      <c r="D496" s="13"/>
      <c r="E496" s="13">
        <f t="shared" si="55"/>
        <v>688.62275449101787</v>
      </c>
      <c r="F496" s="13">
        <f t="shared" si="56"/>
        <v>640.4191616766467</v>
      </c>
      <c r="G496" s="31">
        <v>29.940119760479039</v>
      </c>
      <c r="H496" s="31">
        <v>27.844311377245507</v>
      </c>
      <c r="I496" s="45" t="s">
        <v>1977</v>
      </c>
      <c r="N496"/>
      <c r="X496" s="1"/>
      <c r="Z496" s="1"/>
      <c r="AB496" s="3"/>
      <c r="AD496" s="3"/>
    </row>
    <row r="497" spans="1:30">
      <c r="A497" s="14" t="s">
        <v>428</v>
      </c>
      <c r="B497" s="13" t="s">
        <v>1110</v>
      </c>
      <c r="C497" s="13" t="s">
        <v>429</v>
      </c>
      <c r="D497" s="13"/>
      <c r="E497" s="13">
        <f t="shared" si="55"/>
        <v>82.63473053892217</v>
      </c>
      <c r="F497" s="13">
        <f t="shared" si="56"/>
        <v>76.850299401197617</v>
      </c>
      <c r="G497" s="31">
        <v>3.5928143712574854</v>
      </c>
      <c r="H497" s="31">
        <v>3.3413173652694614</v>
      </c>
      <c r="I497" s="45" t="s">
        <v>1977</v>
      </c>
      <c r="N497"/>
      <c r="X497" s="1"/>
      <c r="Z497" s="1"/>
      <c r="AB497" s="3"/>
      <c r="AD497" s="3"/>
    </row>
    <row r="498" spans="1:30">
      <c r="A498" s="17" t="s">
        <v>430</v>
      </c>
      <c r="B498" s="13" t="s">
        <v>1111</v>
      </c>
      <c r="C498" s="13" t="s">
        <v>431</v>
      </c>
      <c r="D498" s="13"/>
      <c r="E498" s="13">
        <f t="shared" si="55"/>
        <v>192.81437125748502</v>
      </c>
      <c r="F498" s="13">
        <f t="shared" si="56"/>
        <v>173.53293413173657</v>
      </c>
      <c r="G498" s="31">
        <v>8.3832335329341312</v>
      </c>
      <c r="H498" s="31">
        <v>7.5449101796407207</v>
      </c>
      <c r="I498" s="45">
        <v>4</v>
      </c>
      <c r="N498"/>
      <c r="X498" s="1"/>
      <c r="Z498" s="1"/>
      <c r="AB498" s="3"/>
      <c r="AD498" s="3"/>
    </row>
    <row r="499" spans="1:30">
      <c r="A499" s="17" t="s">
        <v>432</v>
      </c>
      <c r="B499" s="13" t="s">
        <v>1112</v>
      </c>
      <c r="C499" s="13" t="s">
        <v>433</v>
      </c>
      <c r="D499" s="13"/>
      <c r="E499" s="13">
        <f t="shared" si="55"/>
        <v>192.81437125748502</v>
      </c>
      <c r="F499" s="13">
        <f t="shared" si="56"/>
        <v>173.53293413173657</v>
      </c>
      <c r="G499" s="31">
        <v>8.3832335329341312</v>
      </c>
      <c r="H499" s="31">
        <v>7.5449101796407207</v>
      </c>
      <c r="I499" s="45">
        <v>5</v>
      </c>
      <c r="N499"/>
      <c r="X499" s="1"/>
      <c r="Z499" s="1"/>
      <c r="AB499" s="3"/>
      <c r="AD499" s="3"/>
    </row>
    <row r="500" spans="1:30" hidden="1">
      <c r="A500" s="15" t="s">
        <v>403</v>
      </c>
      <c r="B500" s="16" t="s">
        <v>1096</v>
      </c>
      <c r="C500" s="16" t="s">
        <v>404</v>
      </c>
      <c r="D500" s="16"/>
      <c r="E500" s="16">
        <v>0</v>
      </c>
      <c r="F500" s="16">
        <v>0</v>
      </c>
      <c r="G500" s="31">
        <v>10.778443113772456</v>
      </c>
      <c r="H500" s="31">
        <v>9.7005988023952092</v>
      </c>
      <c r="I500" s="45">
        <v>0</v>
      </c>
      <c r="N500"/>
      <c r="X500" s="1"/>
      <c r="Z500" s="1"/>
      <c r="AB500" s="3"/>
      <c r="AD500" s="3"/>
    </row>
    <row r="501" spans="1:30" hidden="1">
      <c r="A501" s="15" t="s">
        <v>401</v>
      </c>
      <c r="B501" s="16" t="s">
        <v>1095</v>
      </c>
      <c r="C501" s="13" t="s">
        <v>402</v>
      </c>
      <c r="D501" s="16"/>
      <c r="E501" s="16">
        <v>0</v>
      </c>
      <c r="F501" s="16">
        <v>0</v>
      </c>
      <c r="G501" s="31">
        <v>7.9380000000000006</v>
      </c>
      <c r="H501" s="31">
        <v>7.4088000000000012</v>
      </c>
      <c r="I501" s="45">
        <v>0</v>
      </c>
      <c r="N501"/>
      <c r="X501" s="1"/>
      <c r="Z501" s="1"/>
      <c r="AB501" s="3"/>
      <c r="AD501" s="3"/>
    </row>
    <row r="502" spans="1:30" hidden="1">
      <c r="A502" s="15" t="s">
        <v>405</v>
      </c>
      <c r="B502" s="16" t="s">
        <v>1097</v>
      </c>
      <c r="C502" s="13" t="s">
        <v>406</v>
      </c>
      <c r="D502" s="16"/>
      <c r="E502" s="16">
        <v>0</v>
      </c>
      <c r="F502" s="16">
        <v>0</v>
      </c>
      <c r="G502" s="31">
        <v>15.365269461077846</v>
      </c>
      <c r="H502" s="31">
        <v>13.828742514970061</v>
      </c>
      <c r="I502" s="45">
        <v>0</v>
      </c>
      <c r="N502"/>
      <c r="X502" s="1"/>
      <c r="Z502" s="1"/>
      <c r="AB502" s="3"/>
      <c r="AD502" s="3"/>
    </row>
    <row r="503" spans="1:30">
      <c r="A503" s="17" t="s">
        <v>408</v>
      </c>
      <c r="B503" s="13" t="s">
        <v>1099</v>
      </c>
      <c r="C503" s="13" t="s">
        <v>409</v>
      </c>
      <c r="D503" s="13"/>
      <c r="E503" s="13">
        <f t="shared" si="55"/>
        <v>137.7245508982036</v>
      </c>
      <c r="F503" s="13">
        <f t="shared" si="56"/>
        <v>128.08383233532933</v>
      </c>
      <c r="G503" s="31">
        <v>5.9880239520958094</v>
      </c>
      <c r="H503" s="31">
        <v>5.568862275449102</v>
      </c>
      <c r="I503" s="45" t="s">
        <v>1977</v>
      </c>
      <c r="N503"/>
      <c r="X503" s="1"/>
      <c r="Z503" s="1"/>
      <c r="AB503" s="3"/>
      <c r="AD503" s="3"/>
    </row>
    <row r="504" spans="1:30" hidden="1">
      <c r="A504" s="15" t="s">
        <v>397</v>
      </c>
      <c r="B504" s="16" t="s">
        <v>1093</v>
      </c>
      <c r="C504" s="16" t="s">
        <v>398</v>
      </c>
      <c r="D504" s="16"/>
      <c r="E504" s="16">
        <v>0</v>
      </c>
      <c r="F504" s="16">
        <v>0</v>
      </c>
      <c r="G504" s="31">
        <v>4.1916167664670656</v>
      </c>
      <c r="H504" s="31">
        <v>3.8982035928143719</v>
      </c>
      <c r="I504" s="45">
        <v>0</v>
      </c>
      <c r="N504"/>
      <c r="X504" s="1"/>
      <c r="Z504" s="1"/>
      <c r="AB504" s="3"/>
      <c r="AD504" s="3"/>
    </row>
    <row r="505" spans="1:30" hidden="1">
      <c r="A505" s="15" t="s">
        <v>389</v>
      </c>
      <c r="B505" s="16" t="s">
        <v>1089</v>
      </c>
      <c r="C505" s="16" t="s">
        <v>390</v>
      </c>
      <c r="D505" s="16"/>
      <c r="E505" s="16">
        <v>0</v>
      </c>
      <c r="F505" s="16">
        <v>0</v>
      </c>
      <c r="G505" s="31">
        <v>4.6706586826347305</v>
      </c>
      <c r="H505" s="31">
        <v>4.203592814371258</v>
      </c>
      <c r="I505" s="45">
        <v>0</v>
      </c>
      <c r="N505"/>
      <c r="X505" s="1"/>
      <c r="Z505" s="1"/>
      <c r="AB505" s="3"/>
      <c r="AD505" s="3"/>
    </row>
    <row r="506" spans="1:30" hidden="1">
      <c r="A506" s="15" t="s">
        <v>391</v>
      </c>
      <c r="B506" s="16" t="s">
        <v>1090</v>
      </c>
      <c r="C506" s="16" t="s">
        <v>392</v>
      </c>
      <c r="D506" s="16"/>
      <c r="E506" s="16">
        <v>0</v>
      </c>
      <c r="F506" s="16">
        <v>0</v>
      </c>
      <c r="G506" s="31">
        <v>3.9520958083832336</v>
      </c>
      <c r="H506" s="31">
        <v>3.5568862275449105</v>
      </c>
      <c r="I506" s="45">
        <v>0</v>
      </c>
      <c r="N506"/>
      <c r="X506" s="1"/>
      <c r="Z506" s="1"/>
      <c r="AB506" s="3"/>
      <c r="AD506" s="3"/>
    </row>
    <row r="507" spans="1:30">
      <c r="A507" s="17" t="s">
        <v>1738</v>
      </c>
      <c r="B507" s="13" t="s">
        <v>1739</v>
      </c>
      <c r="C507" s="13"/>
      <c r="D507" s="13" t="s">
        <v>1947</v>
      </c>
      <c r="E507" s="13">
        <f>G507*$F$12</f>
        <v>91.287000000000006</v>
      </c>
      <c r="F507" s="13">
        <f>H507*$F$12</f>
        <v>85.2012</v>
      </c>
      <c r="G507" s="31">
        <v>3.9690000000000003</v>
      </c>
      <c r="H507" s="31">
        <v>3.7044000000000001</v>
      </c>
      <c r="I507" s="45" t="s">
        <v>1977</v>
      </c>
      <c r="N507"/>
      <c r="X507" s="1"/>
      <c r="Z507" s="1"/>
      <c r="AB507" s="3"/>
      <c r="AD507" s="3"/>
    </row>
    <row r="508" spans="1:30">
      <c r="A508" s="17" t="s">
        <v>1740</v>
      </c>
      <c r="B508" s="13" t="s">
        <v>1741</v>
      </c>
      <c r="C508" s="13"/>
      <c r="D508" s="13" t="s">
        <v>1947</v>
      </c>
      <c r="E508" s="13">
        <f>G508*$F$12</f>
        <v>91.287000000000006</v>
      </c>
      <c r="F508" s="13">
        <f>H508*$F$12</f>
        <v>85.2012</v>
      </c>
      <c r="G508" s="31">
        <v>3.9690000000000003</v>
      </c>
      <c r="H508" s="31">
        <v>3.7044000000000001</v>
      </c>
      <c r="I508" s="45" t="s">
        <v>1977</v>
      </c>
      <c r="N508"/>
      <c r="X508" s="1"/>
      <c r="Z508" s="1"/>
      <c r="AB508" s="3"/>
      <c r="AD508" s="3"/>
    </row>
    <row r="509" spans="1:30">
      <c r="A509" s="17" t="s">
        <v>393</v>
      </c>
      <c r="B509" s="13" t="s">
        <v>1091</v>
      </c>
      <c r="C509" s="13" t="s">
        <v>394</v>
      </c>
      <c r="D509" s="13" t="s">
        <v>1947</v>
      </c>
      <c r="E509" s="13">
        <f t="shared" si="55"/>
        <v>91.530818363273454</v>
      </c>
      <c r="F509" s="13">
        <f t="shared" si="56"/>
        <v>85.413461077844318</v>
      </c>
      <c r="G509" s="31">
        <v>3.9796007984031938</v>
      </c>
      <c r="H509" s="31">
        <v>3.7136287425149703</v>
      </c>
      <c r="I509" s="45" t="s">
        <v>1977</v>
      </c>
      <c r="N509"/>
      <c r="X509" s="1"/>
      <c r="Z509" s="1"/>
      <c r="AB509" s="3"/>
      <c r="AD509" s="3"/>
    </row>
    <row r="510" spans="1:30">
      <c r="A510" s="17" t="s">
        <v>395</v>
      </c>
      <c r="B510" s="13" t="s">
        <v>1092</v>
      </c>
      <c r="C510" s="13" t="s">
        <v>396</v>
      </c>
      <c r="D510" s="13" t="s">
        <v>1947</v>
      </c>
      <c r="E510" s="13">
        <f>G510*$F$12</f>
        <v>91.287000000000006</v>
      </c>
      <c r="F510" s="13">
        <f>H510*$F$12</f>
        <v>85.2012</v>
      </c>
      <c r="G510" s="31">
        <v>3.9690000000000003</v>
      </c>
      <c r="H510" s="31">
        <v>3.7044000000000001</v>
      </c>
      <c r="I510" s="45" t="s">
        <v>1977</v>
      </c>
      <c r="N510"/>
      <c r="X510" s="1"/>
      <c r="Z510" s="1"/>
      <c r="AB510" s="3"/>
      <c r="AD510" s="3"/>
    </row>
    <row r="511" spans="1:30">
      <c r="A511" s="17" t="s">
        <v>1742</v>
      </c>
      <c r="B511" s="13" t="s">
        <v>1743</v>
      </c>
      <c r="C511" s="13"/>
      <c r="D511" s="13" t="s">
        <v>1947</v>
      </c>
      <c r="E511" s="13">
        <f>G511*$F$12</f>
        <v>1044.2342195121951</v>
      </c>
      <c r="F511" s="13">
        <f>H511*$F$12</f>
        <v>974.61860487804859</v>
      </c>
      <c r="G511" s="31">
        <v>45.401487804878045</v>
      </c>
      <c r="H511" s="31">
        <v>42.374721951219506</v>
      </c>
      <c r="I511" s="45" t="s">
        <v>1977</v>
      </c>
      <c r="N511"/>
      <c r="X511" s="1"/>
      <c r="Z511" s="1"/>
      <c r="AB511" s="3"/>
      <c r="AD511" s="3"/>
    </row>
    <row r="512" spans="1:30" hidden="1">
      <c r="A512" s="15" t="s">
        <v>412</v>
      </c>
      <c r="B512" s="16" t="s">
        <v>1101</v>
      </c>
      <c r="C512" s="13" t="s">
        <v>413</v>
      </c>
      <c r="D512" s="16"/>
      <c r="E512" s="16">
        <v>0</v>
      </c>
      <c r="F512" s="16">
        <v>0</v>
      </c>
      <c r="G512" s="31">
        <v>7.7443902439024388</v>
      </c>
      <c r="H512" s="31">
        <v>7.22809756097561</v>
      </c>
      <c r="I512" s="45">
        <v>0</v>
      </c>
      <c r="N512"/>
      <c r="X512" s="1"/>
      <c r="Z512" s="1"/>
      <c r="AB512" s="3"/>
      <c r="AD512" s="3"/>
    </row>
    <row r="513" spans="1:30" hidden="1">
      <c r="A513" s="15" t="s">
        <v>414</v>
      </c>
      <c r="B513" s="16" t="s">
        <v>1102</v>
      </c>
      <c r="C513" s="13" t="s">
        <v>415</v>
      </c>
      <c r="D513" s="16"/>
      <c r="E513" s="16">
        <v>0</v>
      </c>
      <c r="F513" s="16">
        <v>0</v>
      </c>
      <c r="G513" s="31">
        <v>7.7443902439024388</v>
      </c>
      <c r="H513" s="31">
        <v>7.22809756097561</v>
      </c>
      <c r="I513" s="45">
        <v>0</v>
      </c>
      <c r="N513"/>
      <c r="X513" s="1"/>
      <c r="Z513" s="1"/>
      <c r="AB513" s="3"/>
      <c r="AD513" s="3"/>
    </row>
    <row r="514" spans="1:30">
      <c r="A514" s="17" t="s">
        <v>420</v>
      </c>
      <c r="B514" s="13" t="s">
        <v>1105</v>
      </c>
      <c r="C514" s="13" t="s">
        <v>1262</v>
      </c>
      <c r="D514" s="13"/>
      <c r="E514" s="13">
        <f t="shared" si="55"/>
        <v>1955.688622754491</v>
      </c>
      <c r="F514" s="13">
        <f t="shared" si="56"/>
        <v>1818.7904191616769</v>
      </c>
      <c r="G514" s="31">
        <v>85.029940119760482</v>
      </c>
      <c r="H514" s="31">
        <v>79.077844311377262</v>
      </c>
      <c r="I514" s="45" t="s">
        <v>1977</v>
      </c>
      <c r="N514"/>
      <c r="X514" s="1"/>
      <c r="Z514" s="1"/>
      <c r="AB514" s="3"/>
      <c r="AD514" s="3"/>
    </row>
    <row r="515" spans="1:30">
      <c r="A515" s="17" t="s">
        <v>421</v>
      </c>
      <c r="B515" s="13" t="s">
        <v>1106</v>
      </c>
      <c r="C515" s="13" t="s">
        <v>1263</v>
      </c>
      <c r="D515" s="13"/>
      <c r="E515" s="13">
        <f t="shared" si="55"/>
        <v>1955.688622754491</v>
      </c>
      <c r="F515" s="13">
        <f t="shared" si="56"/>
        <v>1818.7904191616769</v>
      </c>
      <c r="G515" s="31">
        <v>85.029940119760482</v>
      </c>
      <c r="H515" s="31">
        <v>79.077844311377262</v>
      </c>
      <c r="I515" s="45" t="s">
        <v>1977</v>
      </c>
      <c r="N515"/>
      <c r="X515" s="1"/>
      <c r="Z515" s="1"/>
      <c r="AB515" s="3"/>
      <c r="AD515" s="3"/>
    </row>
    <row r="516" spans="1:30">
      <c r="A516" s="17" t="s">
        <v>416</v>
      </c>
      <c r="B516" s="13" t="s">
        <v>1103</v>
      </c>
      <c r="C516" s="13" t="s">
        <v>417</v>
      </c>
      <c r="D516" s="13"/>
      <c r="E516" s="13">
        <f t="shared" si="55"/>
        <v>289.22155688622757</v>
      </c>
      <c r="F516" s="13">
        <f t="shared" si="56"/>
        <v>268.97604790419166</v>
      </c>
      <c r="G516" s="31">
        <v>12.574850299401199</v>
      </c>
      <c r="H516" s="31">
        <v>11.694610778443115</v>
      </c>
      <c r="I516" s="45">
        <v>5</v>
      </c>
      <c r="N516"/>
      <c r="X516" s="1"/>
      <c r="Z516" s="1"/>
      <c r="AB516" s="3"/>
      <c r="AD516" s="3"/>
    </row>
    <row r="517" spans="1:30">
      <c r="A517" s="17" t="s">
        <v>418</v>
      </c>
      <c r="B517" s="13" t="s">
        <v>1104</v>
      </c>
      <c r="C517" s="13" t="s">
        <v>419</v>
      </c>
      <c r="D517" s="13"/>
      <c r="E517" s="13">
        <f t="shared" si="55"/>
        <v>289.22155688622757</v>
      </c>
      <c r="F517" s="13">
        <f t="shared" si="56"/>
        <v>268.97604790419166</v>
      </c>
      <c r="G517" s="31">
        <v>12.574850299401199</v>
      </c>
      <c r="H517" s="31">
        <v>11.694610778443115</v>
      </c>
      <c r="I517" s="45">
        <v>5</v>
      </c>
      <c r="N517"/>
      <c r="X517" s="1"/>
      <c r="Z517" s="1"/>
      <c r="AB517" s="3"/>
      <c r="AD517" s="3"/>
    </row>
    <row r="518" spans="1:30">
      <c r="A518" s="17" t="s">
        <v>422</v>
      </c>
      <c r="B518" s="13" t="s">
        <v>1107</v>
      </c>
      <c r="C518" s="13" t="s">
        <v>423</v>
      </c>
      <c r="D518" s="13"/>
      <c r="E518" s="13">
        <f t="shared" si="55"/>
        <v>1060.4790419161677</v>
      </c>
      <c r="F518" s="13">
        <f t="shared" si="56"/>
        <v>986.24550898203597</v>
      </c>
      <c r="G518" s="31">
        <v>46.107784431137723</v>
      </c>
      <c r="H518" s="31">
        <v>42.880239520958085</v>
      </c>
      <c r="I518" s="45" t="s">
        <v>1977</v>
      </c>
      <c r="N518"/>
      <c r="X518" s="1"/>
      <c r="Z518" s="1"/>
      <c r="AB518" s="3"/>
      <c r="AD518" s="3"/>
    </row>
    <row r="519" spans="1:30">
      <c r="A519" s="17" t="s">
        <v>424</v>
      </c>
      <c r="B519" s="13" t="s">
        <v>1108</v>
      </c>
      <c r="C519" s="13" t="s">
        <v>425</v>
      </c>
      <c r="D519" s="13"/>
      <c r="E519" s="13">
        <f t="shared" si="55"/>
        <v>1060.4790419161677</v>
      </c>
      <c r="F519" s="13">
        <f t="shared" si="56"/>
        <v>986.24550898203597</v>
      </c>
      <c r="G519" s="31">
        <v>46.107784431137723</v>
      </c>
      <c r="H519" s="31">
        <v>42.880239520958085</v>
      </c>
      <c r="I519" s="45" t="s">
        <v>1977</v>
      </c>
      <c r="N519"/>
      <c r="X519" s="1"/>
      <c r="Z519" s="1"/>
      <c r="AB519" s="3"/>
      <c r="AD519" s="3"/>
    </row>
    <row r="520" spans="1:30">
      <c r="A520" s="17" t="s">
        <v>1732</v>
      </c>
      <c r="B520" s="13" t="s">
        <v>1733</v>
      </c>
      <c r="C520" s="13"/>
      <c r="D520" s="13" t="s">
        <v>1947</v>
      </c>
      <c r="E520" s="13">
        <f t="shared" ref="E520" si="62">G520*$F$12</f>
        <v>146.20763414634143</v>
      </c>
      <c r="F520" s="13">
        <f t="shared" ref="F520" si="63">H520*$F$12</f>
        <v>136.46045853658532</v>
      </c>
      <c r="G520" s="31">
        <v>6.3568536585365845</v>
      </c>
      <c r="H520" s="31">
        <v>5.9330634146341446</v>
      </c>
      <c r="I520" s="45" t="s">
        <v>1977</v>
      </c>
      <c r="N520"/>
      <c r="X520" s="1"/>
      <c r="Z520" s="1"/>
      <c r="AB520" s="3"/>
      <c r="AD520" s="3"/>
    </row>
    <row r="521" spans="1:30" hidden="1">
      <c r="A521" s="15" t="s">
        <v>1744</v>
      </c>
      <c r="B521" s="16" t="s">
        <v>1745</v>
      </c>
      <c r="C521" s="13"/>
      <c r="D521" s="16" t="s">
        <v>1947</v>
      </c>
      <c r="E521" s="16">
        <v>0</v>
      </c>
      <c r="F521" s="16">
        <v>0</v>
      </c>
      <c r="G521" s="31">
        <v>6.3568536585365845</v>
      </c>
      <c r="H521" s="31">
        <v>5.9330634146341446</v>
      </c>
      <c r="I521" s="45">
        <v>0</v>
      </c>
      <c r="N521"/>
      <c r="X521" s="1"/>
      <c r="Z521" s="1"/>
      <c r="AB521" s="3"/>
      <c r="AD521" s="3"/>
    </row>
    <row r="522" spans="1:30" s="2" customFormat="1" ht="21">
      <c r="A522" s="79" t="s">
        <v>1325</v>
      </c>
      <c r="B522" s="61"/>
      <c r="C522" s="12"/>
      <c r="D522" s="61"/>
      <c r="E522" s="62"/>
      <c r="F522" s="62"/>
      <c r="G522" s="52"/>
      <c r="H522" s="52"/>
      <c r="I522" s="53"/>
      <c r="J522"/>
      <c r="K522"/>
      <c r="L522"/>
      <c r="M522" s="84"/>
      <c r="O522"/>
      <c r="Q522"/>
      <c r="R522"/>
      <c r="S522"/>
      <c r="T522"/>
      <c r="U522"/>
      <c r="V522"/>
      <c r="W522"/>
      <c r="X522" s="1"/>
      <c r="Y522"/>
      <c r="Z522" s="1"/>
      <c r="AA522"/>
      <c r="AB522" s="3"/>
      <c r="AC522"/>
      <c r="AD522" s="3"/>
    </row>
    <row r="523" spans="1:30">
      <c r="A523" s="17" t="s">
        <v>446</v>
      </c>
      <c r="B523" s="13" t="s">
        <v>1118</v>
      </c>
      <c r="C523" s="13" t="s">
        <v>447</v>
      </c>
      <c r="D523" s="13"/>
      <c r="E523" s="13">
        <f t="shared" si="55"/>
        <v>2120.9580838323354</v>
      </c>
      <c r="F523" s="13">
        <f t="shared" si="56"/>
        <v>1972.4910179640719</v>
      </c>
      <c r="G523" s="31">
        <v>92.215568862275447</v>
      </c>
      <c r="H523" s="31">
        <v>85.76047904191617</v>
      </c>
      <c r="I523" s="45">
        <v>5</v>
      </c>
      <c r="N523"/>
      <c r="X523" s="1"/>
      <c r="Z523" s="1"/>
      <c r="AB523" s="3"/>
      <c r="AD523" s="3"/>
    </row>
    <row r="524" spans="1:30">
      <c r="A524" s="17" t="s">
        <v>444</v>
      </c>
      <c r="B524" s="13" t="s">
        <v>1117</v>
      </c>
      <c r="C524" s="13" t="s">
        <v>445</v>
      </c>
      <c r="D524" s="13"/>
      <c r="E524" s="13">
        <f t="shared" si="55"/>
        <v>2071.377245508982</v>
      </c>
      <c r="F524" s="13">
        <f t="shared" si="56"/>
        <v>1864.2395209580843</v>
      </c>
      <c r="G524" s="31">
        <v>90.059880239520965</v>
      </c>
      <c r="H524" s="31">
        <v>81.053892215568879</v>
      </c>
      <c r="I524" s="45">
        <v>2</v>
      </c>
      <c r="N524"/>
      <c r="X524" s="1"/>
      <c r="Z524" s="1"/>
      <c r="AB524" s="3"/>
      <c r="AD524" s="3"/>
    </row>
    <row r="525" spans="1:30" s="2" customFormat="1" ht="21">
      <c r="A525" s="79" t="s">
        <v>1326</v>
      </c>
      <c r="B525" s="61"/>
      <c r="C525" s="12"/>
      <c r="D525" s="61"/>
      <c r="E525" s="62"/>
      <c r="F525" s="62"/>
      <c r="G525" s="52"/>
      <c r="H525" s="52"/>
      <c r="I525" s="53"/>
      <c r="J525"/>
      <c r="K525"/>
      <c r="L525"/>
      <c r="M525" s="84"/>
      <c r="O525"/>
      <c r="Q525"/>
      <c r="R525"/>
      <c r="S525"/>
      <c r="T525"/>
      <c r="U525"/>
      <c r="V525"/>
      <c r="W525"/>
      <c r="X525" s="1"/>
      <c r="Y525"/>
      <c r="Z525" s="1"/>
      <c r="AA525"/>
      <c r="AB525" s="3"/>
      <c r="AC525"/>
      <c r="AD525" s="3"/>
    </row>
    <row r="526" spans="1:30">
      <c r="A526" s="17" t="s">
        <v>468</v>
      </c>
      <c r="B526" s="13" t="s">
        <v>1127</v>
      </c>
      <c r="C526" s="13" t="s">
        <v>469</v>
      </c>
      <c r="D526" s="13"/>
      <c r="E526" s="13">
        <f t="shared" si="55"/>
        <v>1380</v>
      </c>
      <c r="F526" s="13">
        <f t="shared" si="56"/>
        <v>1265</v>
      </c>
      <c r="G526" s="31">
        <v>60</v>
      </c>
      <c r="H526" s="31">
        <v>55</v>
      </c>
      <c r="I526" s="45">
        <v>3</v>
      </c>
      <c r="N526"/>
      <c r="X526" s="1"/>
      <c r="Z526" s="1"/>
      <c r="AB526" s="3"/>
      <c r="AD526" s="3"/>
    </row>
    <row r="527" spans="1:30">
      <c r="A527" s="17" t="s">
        <v>466</v>
      </c>
      <c r="B527" s="13" t="s">
        <v>1126</v>
      </c>
      <c r="C527" s="13" t="s">
        <v>467</v>
      </c>
      <c r="D527" s="13"/>
      <c r="E527" s="13">
        <f t="shared" si="55"/>
        <v>987.85</v>
      </c>
      <c r="F527" s="13">
        <f t="shared" si="56"/>
        <v>888.94999999999993</v>
      </c>
      <c r="G527" s="31">
        <v>42.95</v>
      </c>
      <c r="H527" s="31">
        <v>38.65</v>
      </c>
      <c r="I527" s="45">
        <v>2</v>
      </c>
      <c r="N527"/>
      <c r="X527" s="1"/>
      <c r="Z527" s="1"/>
      <c r="AB527" s="3"/>
      <c r="AD527" s="3"/>
    </row>
    <row r="528" spans="1:30" hidden="1">
      <c r="A528" s="15" t="s">
        <v>1755</v>
      </c>
      <c r="B528" s="16" t="s">
        <v>1756</v>
      </c>
      <c r="C528" s="13"/>
      <c r="D528" s="16"/>
      <c r="E528" s="16">
        <v>0</v>
      </c>
      <c r="F528" s="16">
        <v>0</v>
      </c>
      <c r="G528" s="31">
        <v>1.7102195121951222</v>
      </c>
      <c r="H528" s="31">
        <v>1.5962048780487805</v>
      </c>
      <c r="I528" s="45">
        <v>0</v>
      </c>
      <c r="N528"/>
      <c r="X528" s="1"/>
      <c r="Z528" s="1"/>
      <c r="AB528" s="3"/>
      <c r="AD528" s="3"/>
    </row>
    <row r="529" spans="1:30" hidden="1">
      <c r="A529" s="15" t="s">
        <v>470</v>
      </c>
      <c r="B529" s="16" t="s">
        <v>1128</v>
      </c>
      <c r="C529" s="13" t="s">
        <v>471</v>
      </c>
      <c r="D529" s="16" t="s">
        <v>1947</v>
      </c>
      <c r="E529" s="16">
        <v>0</v>
      </c>
      <c r="F529" s="16">
        <v>0</v>
      </c>
      <c r="G529" s="31">
        <v>7.9380000000000006</v>
      </c>
      <c r="H529" s="31">
        <v>7.4088000000000012</v>
      </c>
      <c r="I529" s="45">
        <v>0</v>
      </c>
      <c r="N529"/>
      <c r="X529" s="1"/>
      <c r="Z529" s="1"/>
      <c r="AB529" s="3"/>
      <c r="AD529" s="3"/>
    </row>
    <row r="530" spans="1:30">
      <c r="A530" s="17" t="s">
        <v>1768</v>
      </c>
      <c r="B530" s="13" t="s">
        <v>1769</v>
      </c>
      <c r="C530" s="13"/>
      <c r="D530" s="13" t="s">
        <v>1947</v>
      </c>
      <c r="E530" s="13">
        <f t="shared" ref="E530:E537" si="64">G530*$F$12</f>
        <v>218.94036585365853</v>
      </c>
      <c r="F530" s="13">
        <f t="shared" ref="F530:F537" si="65">H530*$F$12</f>
        <v>204.34434146341459</v>
      </c>
      <c r="G530" s="31">
        <v>9.519146341463415</v>
      </c>
      <c r="H530" s="31">
        <v>8.8845365853658524</v>
      </c>
      <c r="I530" s="45" t="s">
        <v>1977</v>
      </c>
      <c r="N530"/>
      <c r="X530" s="1"/>
      <c r="Z530" s="1"/>
      <c r="AB530" s="3"/>
      <c r="AD530" s="3"/>
    </row>
    <row r="531" spans="1:30">
      <c r="A531" s="17" t="s">
        <v>1767</v>
      </c>
      <c r="B531" s="29" t="s">
        <v>1920</v>
      </c>
      <c r="C531" s="29"/>
      <c r="D531" s="29" t="s">
        <v>1947</v>
      </c>
      <c r="E531" s="13">
        <f t="shared" si="64"/>
        <v>100.19304878048779</v>
      </c>
      <c r="F531" s="13">
        <f t="shared" si="65"/>
        <v>93.513512195121933</v>
      </c>
      <c r="G531" s="31">
        <v>4.3562195121951213</v>
      </c>
      <c r="H531" s="31">
        <v>4.0658048780487794</v>
      </c>
      <c r="I531" s="45" t="s">
        <v>1977</v>
      </c>
      <c r="N531"/>
      <c r="X531" s="1"/>
      <c r="Z531" s="1"/>
      <c r="AB531" s="3"/>
      <c r="AD531" s="3"/>
    </row>
    <row r="532" spans="1:30" hidden="1">
      <c r="A532" s="15" t="s">
        <v>1761</v>
      </c>
      <c r="B532" s="16" t="s">
        <v>1762</v>
      </c>
      <c r="C532" s="13"/>
      <c r="D532" s="16"/>
      <c r="E532" s="16">
        <v>0</v>
      </c>
      <c r="F532" s="16">
        <v>0</v>
      </c>
      <c r="G532" s="31">
        <v>5.9373658536585356</v>
      </c>
      <c r="H532" s="31">
        <v>5.5415414634146334</v>
      </c>
      <c r="I532" s="45">
        <v>0</v>
      </c>
      <c r="N532"/>
      <c r="X532" s="1"/>
      <c r="Z532" s="1"/>
      <c r="AB532" s="3"/>
      <c r="AD532" s="3"/>
    </row>
    <row r="533" spans="1:30" hidden="1">
      <c r="A533" s="15" t="s">
        <v>1757</v>
      </c>
      <c r="B533" s="16" t="s">
        <v>1758</v>
      </c>
      <c r="C533" s="13"/>
      <c r="D533" s="16"/>
      <c r="E533" s="16">
        <v>0</v>
      </c>
      <c r="F533" s="16">
        <v>0</v>
      </c>
      <c r="G533" s="31">
        <v>3.5817804878048776</v>
      </c>
      <c r="H533" s="31">
        <v>3.3429951219512191</v>
      </c>
      <c r="I533" s="45">
        <v>0</v>
      </c>
      <c r="N533"/>
      <c r="X533" s="1"/>
      <c r="Z533" s="1"/>
      <c r="AB533" s="3"/>
      <c r="AD533" s="3"/>
    </row>
    <row r="534" spans="1:30" hidden="1">
      <c r="A534" s="15" t="s">
        <v>1763</v>
      </c>
      <c r="B534" s="16" t="s">
        <v>1764</v>
      </c>
      <c r="C534" s="16"/>
      <c r="D534" s="16"/>
      <c r="E534" s="16">
        <v>0</v>
      </c>
      <c r="F534" s="16">
        <v>0</v>
      </c>
      <c r="G534" s="31">
        <v>4.743439024390244</v>
      </c>
      <c r="H534" s="31">
        <v>4.4272097560975601</v>
      </c>
      <c r="I534" s="45">
        <v>0</v>
      </c>
      <c r="N534"/>
      <c r="X534" s="1"/>
      <c r="Z534" s="1"/>
      <c r="AB534" s="3"/>
      <c r="AD534" s="3"/>
    </row>
    <row r="535" spans="1:30">
      <c r="A535" s="17" t="s">
        <v>1765</v>
      </c>
      <c r="B535" s="13" t="s">
        <v>1766</v>
      </c>
      <c r="C535" s="13"/>
      <c r="D535" s="13" t="s">
        <v>1947</v>
      </c>
      <c r="E535" s="13">
        <f t="shared" si="64"/>
        <v>106.03</v>
      </c>
      <c r="F535" s="13">
        <f t="shared" si="65"/>
        <v>98.899999999999991</v>
      </c>
      <c r="G535" s="31">
        <v>4.6100000000000003</v>
      </c>
      <c r="H535" s="31">
        <v>4.3</v>
      </c>
      <c r="I535" s="45" t="s">
        <v>1977</v>
      </c>
      <c r="N535"/>
      <c r="X535" s="1"/>
      <c r="Z535" s="1"/>
      <c r="AB535" s="3"/>
      <c r="AD535" s="3"/>
    </row>
    <row r="536" spans="1:30">
      <c r="A536" s="17" t="s">
        <v>1753</v>
      </c>
      <c r="B536" s="13" t="s">
        <v>1754</v>
      </c>
      <c r="C536" s="13"/>
      <c r="D536" s="13" t="s">
        <v>1947</v>
      </c>
      <c r="E536" s="13">
        <f t="shared" si="64"/>
        <v>60.115829268292686</v>
      </c>
      <c r="F536" s="13">
        <f t="shared" si="65"/>
        <v>56.10810731707317</v>
      </c>
      <c r="G536" s="31">
        <v>2.6137317073170734</v>
      </c>
      <c r="H536" s="31">
        <v>2.4394829268292684</v>
      </c>
      <c r="I536" s="45" t="s">
        <v>1977</v>
      </c>
      <c r="N536"/>
      <c r="X536" s="1"/>
      <c r="Z536" s="1"/>
      <c r="AB536" s="3"/>
      <c r="AD536" s="3"/>
    </row>
    <row r="537" spans="1:30">
      <c r="A537" s="17" t="s">
        <v>1770</v>
      </c>
      <c r="B537" s="13" t="s">
        <v>1771</v>
      </c>
      <c r="C537" s="13"/>
      <c r="D537" s="13"/>
      <c r="E537" s="13">
        <f t="shared" si="64"/>
        <v>39.33504878048781</v>
      </c>
      <c r="F537" s="13">
        <f t="shared" si="65"/>
        <v>36.712712195121952</v>
      </c>
      <c r="G537" s="31">
        <v>1.7102195121951222</v>
      </c>
      <c r="H537" s="31">
        <v>1.5962048780487805</v>
      </c>
      <c r="I537" s="45" t="s">
        <v>1977</v>
      </c>
      <c r="N537"/>
      <c r="X537" s="1"/>
      <c r="Z537" s="1"/>
      <c r="AB537" s="3"/>
      <c r="AD537" s="3"/>
    </row>
    <row r="538" spans="1:30" hidden="1">
      <c r="A538" s="15" t="s">
        <v>1759</v>
      </c>
      <c r="B538" s="16" t="s">
        <v>1760</v>
      </c>
      <c r="C538" s="13"/>
      <c r="D538" s="16" t="s">
        <v>1947</v>
      </c>
      <c r="E538" s="16">
        <v>0</v>
      </c>
      <c r="F538" s="16">
        <v>0</v>
      </c>
      <c r="G538" s="31">
        <v>6.7440731707317081</v>
      </c>
      <c r="H538" s="31">
        <v>6.294468292682927</v>
      </c>
      <c r="I538" s="45">
        <v>0</v>
      </c>
      <c r="N538"/>
      <c r="X538" s="1"/>
      <c r="Z538" s="1"/>
      <c r="AB538" s="3"/>
      <c r="AD538" s="3"/>
    </row>
    <row r="539" spans="1:30" s="2" customFormat="1" ht="21">
      <c r="A539" s="79" t="s">
        <v>1327</v>
      </c>
      <c r="B539" s="61"/>
      <c r="C539" s="12"/>
      <c r="D539" s="61"/>
      <c r="E539" s="62"/>
      <c r="F539" s="62"/>
      <c r="G539" s="52"/>
      <c r="H539" s="52"/>
      <c r="I539" s="53"/>
      <c r="J539"/>
      <c r="K539"/>
      <c r="L539"/>
      <c r="M539" s="84"/>
      <c r="O539"/>
      <c r="Q539"/>
      <c r="R539"/>
      <c r="S539"/>
      <c r="T539"/>
      <c r="U539"/>
      <c r="V539"/>
      <c r="W539"/>
      <c r="X539" s="1"/>
      <c r="Y539"/>
      <c r="Z539" s="1"/>
      <c r="AA539"/>
      <c r="AB539" s="3"/>
      <c r="AC539"/>
      <c r="AD539" s="3"/>
    </row>
    <row r="540" spans="1:30">
      <c r="A540" s="17" t="s">
        <v>1779</v>
      </c>
      <c r="B540" s="13" t="s">
        <v>1780</v>
      </c>
      <c r="C540" s="13"/>
      <c r="D540" s="13" t="s">
        <v>1947</v>
      </c>
      <c r="E540" s="13">
        <f>G540*$F$12</f>
        <v>488.29</v>
      </c>
      <c r="F540" s="13">
        <f>H540*$F$12</f>
        <v>455.86</v>
      </c>
      <c r="G540" s="31">
        <v>21.23</v>
      </c>
      <c r="H540" s="31">
        <v>19.82</v>
      </c>
      <c r="I540" s="45" t="s">
        <v>1977</v>
      </c>
      <c r="N540"/>
      <c r="X540" s="1"/>
      <c r="Z540" s="1"/>
      <c r="AB540" s="3"/>
      <c r="AD540" s="3"/>
    </row>
    <row r="541" spans="1:30">
      <c r="A541" s="17" t="s">
        <v>1781</v>
      </c>
      <c r="B541" s="13" t="s">
        <v>1782</v>
      </c>
      <c r="C541" s="13"/>
      <c r="D541" s="13" t="s">
        <v>1947</v>
      </c>
      <c r="E541" s="13">
        <f>G541*$F$12</f>
        <v>488.29</v>
      </c>
      <c r="F541" s="13">
        <f>H541*$F$12</f>
        <v>455.86</v>
      </c>
      <c r="G541" s="31">
        <v>21.23</v>
      </c>
      <c r="H541" s="31">
        <v>19.82</v>
      </c>
      <c r="I541" s="45" t="s">
        <v>1977</v>
      </c>
      <c r="N541"/>
      <c r="X541" s="1"/>
      <c r="Z541" s="1"/>
      <c r="AB541" s="3"/>
      <c r="AD541" s="3"/>
    </row>
    <row r="542" spans="1:30" hidden="1">
      <c r="A542" s="15" t="s">
        <v>502</v>
      </c>
      <c r="B542" s="16" t="s">
        <v>1145</v>
      </c>
      <c r="C542" s="16" t="s">
        <v>503</v>
      </c>
      <c r="D542" s="16"/>
      <c r="E542" s="16">
        <v>0</v>
      </c>
      <c r="F542" s="16">
        <v>0</v>
      </c>
      <c r="G542" s="31">
        <v>24.023952095808383</v>
      </c>
      <c r="H542" s="31">
        <v>21.621556886227545</v>
      </c>
      <c r="I542" s="45">
        <v>0</v>
      </c>
      <c r="N542"/>
      <c r="X542" s="1"/>
      <c r="Z542" s="1"/>
      <c r="AB542" s="3"/>
      <c r="AD542" s="3"/>
    </row>
    <row r="543" spans="1:30" hidden="1">
      <c r="A543" s="15" t="s">
        <v>498</v>
      </c>
      <c r="B543" s="16" t="s">
        <v>1143</v>
      </c>
      <c r="C543" s="13" t="s">
        <v>499</v>
      </c>
      <c r="D543" s="16"/>
      <c r="E543" s="16">
        <v>0</v>
      </c>
      <c r="F543" s="16">
        <v>0</v>
      </c>
      <c r="G543" s="31">
        <v>21.51</v>
      </c>
      <c r="H543" s="31">
        <v>17.920000000000002</v>
      </c>
      <c r="I543" s="45">
        <v>0</v>
      </c>
      <c r="N543"/>
      <c r="X543" s="1"/>
      <c r="Z543" s="1"/>
      <c r="AB543" s="3"/>
      <c r="AD543" s="3"/>
    </row>
    <row r="544" spans="1:30" hidden="1">
      <c r="A544" s="15" t="s">
        <v>500</v>
      </c>
      <c r="B544" s="16" t="s">
        <v>1144</v>
      </c>
      <c r="C544" s="16" t="s">
        <v>501</v>
      </c>
      <c r="D544" s="16"/>
      <c r="E544" s="16">
        <v>0</v>
      </c>
      <c r="F544" s="16">
        <v>0</v>
      </c>
      <c r="G544" s="31">
        <v>25.976047904191613</v>
      </c>
      <c r="H544" s="31">
        <v>23.378443113772452</v>
      </c>
      <c r="I544" s="45">
        <v>0</v>
      </c>
      <c r="N544"/>
      <c r="X544" s="1"/>
      <c r="Z544" s="1"/>
      <c r="AB544" s="3"/>
      <c r="AD544" s="3"/>
    </row>
    <row r="545" spans="1:30" hidden="1">
      <c r="A545" s="15" t="s">
        <v>1801</v>
      </c>
      <c r="B545" s="16" t="s">
        <v>1802</v>
      </c>
      <c r="C545" s="16"/>
      <c r="D545" s="16"/>
      <c r="E545" s="16">
        <v>0</v>
      </c>
      <c r="F545" s="16">
        <v>0</v>
      </c>
      <c r="G545" s="31">
        <v>13.875365853658536</v>
      </c>
      <c r="H545" s="31">
        <v>12.950341463414633</v>
      </c>
      <c r="I545" s="45">
        <v>0</v>
      </c>
      <c r="N545"/>
      <c r="X545" s="1"/>
      <c r="Z545" s="1"/>
      <c r="AB545" s="3"/>
      <c r="AD545" s="3"/>
    </row>
    <row r="546" spans="1:30">
      <c r="A546" s="17" t="s">
        <v>1971</v>
      </c>
      <c r="B546" s="13" t="s">
        <v>1972</v>
      </c>
      <c r="C546" s="13"/>
      <c r="D546" s="13"/>
      <c r="E546" s="13">
        <f>G546*$F$12</f>
        <v>319.13341463414633</v>
      </c>
      <c r="F546" s="13">
        <f>H546*$F$12</f>
        <v>297.85785365853656</v>
      </c>
      <c r="G546" s="31">
        <v>13.875365853658536</v>
      </c>
      <c r="H546" s="31">
        <v>12.950341463414633</v>
      </c>
      <c r="I546" s="45">
        <v>2</v>
      </c>
      <c r="N546"/>
      <c r="X546" s="1"/>
      <c r="Z546" s="1"/>
      <c r="AB546" s="3"/>
      <c r="AD546" s="3"/>
    </row>
    <row r="547" spans="1:30">
      <c r="A547" s="17" t="s">
        <v>490</v>
      </c>
      <c r="B547" s="13" t="s">
        <v>1139</v>
      </c>
      <c r="C547" s="13" t="s">
        <v>491</v>
      </c>
      <c r="D547" s="13"/>
      <c r="E547" s="13">
        <f t="shared" ref="E547:E627" si="66">G547*$F$12</f>
        <v>545.33000000000004</v>
      </c>
      <c r="F547" s="13">
        <f t="shared" ref="F547:F627" si="67">H547*$F$12</f>
        <v>490.82</v>
      </c>
      <c r="G547" s="31">
        <v>23.71</v>
      </c>
      <c r="H547" s="31">
        <v>21.34</v>
      </c>
      <c r="I547" s="45">
        <v>5</v>
      </c>
      <c r="N547"/>
      <c r="X547" s="1"/>
      <c r="Z547" s="1"/>
      <c r="AB547" s="3"/>
      <c r="AD547" s="3"/>
    </row>
    <row r="548" spans="1:30" hidden="1">
      <c r="A548" s="15" t="s">
        <v>492</v>
      </c>
      <c r="B548" s="16" t="s">
        <v>1140</v>
      </c>
      <c r="C548" s="16" t="s">
        <v>493</v>
      </c>
      <c r="D548" s="16"/>
      <c r="E548" s="16">
        <v>0</v>
      </c>
      <c r="F548" s="16">
        <v>0</v>
      </c>
      <c r="G548" s="31">
        <v>25.149700598802397</v>
      </c>
      <c r="H548" s="31">
        <v>22.634730538922156</v>
      </c>
      <c r="I548" s="45">
        <v>0</v>
      </c>
      <c r="N548"/>
      <c r="X548" s="1"/>
      <c r="Z548" s="1"/>
      <c r="AB548" s="3"/>
      <c r="AD548" s="3"/>
    </row>
    <row r="549" spans="1:30">
      <c r="A549" s="17" t="s">
        <v>159</v>
      </c>
      <c r="B549" s="13" t="s">
        <v>987</v>
      </c>
      <c r="C549" s="13" t="s">
        <v>160</v>
      </c>
      <c r="D549" s="13"/>
      <c r="E549" s="13">
        <f t="shared" si="66"/>
        <v>137.7245508982036</v>
      </c>
      <c r="F549" s="13">
        <f t="shared" si="67"/>
        <v>123.95209580838323</v>
      </c>
      <c r="G549" s="31">
        <v>5.9880239520958094</v>
      </c>
      <c r="H549" s="31">
        <v>5.3892215568862278</v>
      </c>
      <c r="I549" s="45">
        <v>5</v>
      </c>
      <c r="N549"/>
      <c r="X549" s="1"/>
      <c r="Z549" s="1"/>
      <c r="AB549" s="3"/>
      <c r="AD549" s="3"/>
    </row>
    <row r="550" spans="1:30">
      <c r="A550" s="17" t="s">
        <v>157</v>
      </c>
      <c r="B550" s="13" t="s">
        <v>986</v>
      </c>
      <c r="C550" s="13" t="s">
        <v>158</v>
      </c>
      <c r="D550" s="13"/>
      <c r="E550" s="13">
        <f t="shared" si="66"/>
        <v>148.74251497005991</v>
      </c>
      <c r="F550" s="13">
        <f t="shared" si="67"/>
        <v>133.86826347305387</v>
      </c>
      <c r="G550" s="31">
        <v>6.4670658682634743</v>
      </c>
      <c r="H550" s="31">
        <v>5.820359281437125</v>
      </c>
      <c r="I550" s="45">
        <v>1</v>
      </c>
      <c r="N550"/>
      <c r="X550" s="1"/>
      <c r="Z550" s="1"/>
      <c r="AB550" s="3"/>
      <c r="AD550" s="3"/>
    </row>
    <row r="551" spans="1:30">
      <c r="A551" s="17" t="s">
        <v>506</v>
      </c>
      <c r="B551" s="13" t="s">
        <v>1147</v>
      </c>
      <c r="C551" s="13" t="s">
        <v>507</v>
      </c>
      <c r="D551" s="13"/>
      <c r="E551" s="13">
        <f t="shared" si="66"/>
        <v>13.77245508982036</v>
      </c>
      <c r="F551" s="13">
        <f t="shared" si="67"/>
        <v>11.017964071856287</v>
      </c>
      <c r="G551" s="31">
        <v>0.5988023952095809</v>
      </c>
      <c r="H551" s="31">
        <v>0.47904191616766467</v>
      </c>
      <c r="I551" s="45" t="s">
        <v>1977</v>
      </c>
      <c r="N551"/>
      <c r="X551" s="1"/>
      <c r="Z551" s="1"/>
      <c r="AB551" s="3"/>
      <c r="AD551" s="3"/>
    </row>
    <row r="552" spans="1:30" hidden="1">
      <c r="A552" s="15" t="s">
        <v>508</v>
      </c>
      <c r="B552" s="16" t="s">
        <v>1148</v>
      </c>
      <c r="C552" s="13" t="s">
        <v>509</v>
      </c>
      <c r="D552" s="16"/>
      <c r="E552" s="16">
        <v>0</v>
      </c>
      <c r="F552" s="16">
        <v>0</v>
      </c>
      <c r="G552" s="31">
        <v>0.67763414634146324</v>
      </c>
      <c r="H552" s="31">
        <v>0.63245853658536577</v>
      </c>
      <c r="I552" s="45">
        <v>0</v>
      </c>
      <c r="N552"/>
      <c r="X552" s="1"/>
      <c r="Z552" s="1"/>
      <c r="AB552" s="3"/>
      <c r="AD552" s="3"/>
    </row>
    <row r="553" spans="1:30" hidden="1">
      <c r="A553" s="15" t="s">
        <v>545</v>
      </c>
      <c r="B553" s="16" t="s">
        <v>1167</v>
      </c>
      <c r="C553" s="16" t="s">
        <v>546</v>
      </c>
      <c r="D553" s="16"/>
      <c r="E553" s="16">
        <v>0</v>
      </c>
      <c r="F553" s="16">
        <v>0</v>
      </c>
      <c r="G553" s="31">
        <v>3.2335329341317371</v>
      </c>
      <c r="H553" s="31">
        <v>2.9101796407185629</v>
      </c>
      <c r="I553" s="45">
        <v>0</v>
      </c>
      <c r="N553"/>
      <c r="X553" s="1"/>
      <c r="Z553" s="1"/>
      <c r="AB553" s="3"/>
      <c r="AD553" s="3"/>
    </row>
    <row r="554" spans="1:30">
      <c r="A554" s="17" t="s">
        <v>541</v>
      </c>
      <c r="B554" s="13" t="s">
        <v>1165</v>
      </c>
      <c r="C554" s="13" t="s">
        <v>542</v>
      </c>
      <c r="D554" s="13"/>
      <c r="E554" s="13">
        <f>G554*$F$12</f>
        <v>155.11368292682928</v>
      </c>
      <c r="F554" s="13">
        <f>H554*$F$12</f>
        <v>144.77277073170731</v>
      </c>
      <c r="G554" s="31">
        <v>6.7440731707317081</v>
      </c>
      <c r="H554" s="31">
        <v>6.294468292682927</v>
      </c>
      <c r="I554" s="45" t="s">
        <v>1977</v>
      </c>
      <c r="N554"/>
      <c r="X554" s="1"/>
      <c r="Z554" s="1"/>
      <c r="AB554" s="3"/>
      <c r="AD554" s="3"/>
    </row>
    <row r="555" spans="1:30">
      <c r="A555" s="17" t="s">
        <v>543</v>
      </c>
      <c r="B555" s="13" t="s">
        <v>1166</v>
      </c>
      <c r="C555" s="13" t="s">
        <v>544</v>
      </c>
      <c r="D555" s="13"/>
      <c r="E555" s="13">
        <f t="shared" si="66"/>
        <v>85.389221556886227</v>
      </c>
      <c r="F555" s="13">
        <f t="shared" si="67"/>
        <v>76.850299401197617</v>
      </c>
      <c r="G555" s="31">
        <v>3.7125748502994012</v>
      </c>
      <c r="H555" s="31">
        <v>3.3413173652694614</v>
      </c>
      <c r="I555" s="45" t="s">
        <v>1977</v>
      </c>
      <c r="N555"/>
      <c r="X555" s="1"/>
      <c r="Z555" s="1"/>
      <c r="AB555" s="3"/>
      <c r="AD555" s="3"/>
    </row>
    <row r="556" spans="1:30" hidden="1">
      <c r="A556" s="15" t="s">
        <v>494</v>
      </c>
      <c r="B556" s="16" t="s">
        <v>1141</v>
      </c>
      <c r="C556" s="16" t="s">
        <v>495</v>
      </c>
      <c r="D556" s="16"/>
      <c r="E556" s="16">
        <v>0</v>
      </c>
      <c r="F556" s="16">
        <v>0</v>
      </c>
      <c r="G556" s="31">
        <v>12.335329341317363</v>
      </c>
      <c r="H556" s="31">
        <v>11.101796407185629</v>
      </c>
      <c r="I556" s="45">
        <v>0</v>
      </c>
      <c r="N556"/>
      <c r="X556" s="1"/>
      <c r="Z556" s="1"/>
      <c r="AB556" s="3"/>
      <c r="AD556" s="3"/>
    </row>
    <row r="557" spans="1:30" hidden="1">
      <c r="A557" s="15" t="s">
        <v>526</v>
      </c>
      <c r="B557" s="16" t="s">
        <v>1157</v>
      </c>
      <c r="C557" s="16" t="s">
        <v>527</v>
      </c>
      <c r="D557" s="16"/>
      <c r="E557" s="16">
        <v>0</v>
      </c>
      <c r="F557" s="16">
        <v>0</v>
      </c>
      <c r="G557" s="31">
        <v>7.1856287425149707</v>
      </c>
      <c r="H557" s="31">
        <v>6.6826347305389229</v>
      </c>
      <c r="I557" s="45">
        <v>0</v>
      </c>
      <c r="N557"/>
      <c r="X557" s="1"/>
      <c r="Z557" s="1"/>
      <c r="AB557" s="3"/>
      <c r="AD557" s="3"/>
    </row>
    <row r="558" spans="1:30" hidden="1">
      <c r="A558" s="15" t="s">
        <v>524</v>
      </c>
      <c r="B558" s="16" t="s">
        <v>1156</v>
      </c>
      <c r="C558" s="16" t="s">
        <v>525</v>
      </c>
      <c r="D558" s="16"/>
      <c r="E558" s="16">
        <v>0</v>
      </c>
      <c r="F558" s="16">
        <v>0</v>
      </c>
      <c r="G558" s="31">
        <v>4.7904191616766472</v>
      </c>
      <c r="H558" s="31">
        <v>4.4550898203592819</v>
      </c>
      <c r="I558" s="45">
        <v>0</v>
      </c>
      <c r="N558"/>
      <c r="X558" s="1"/>
      <c r="Z558" s="1"/>
      <c r="AB558" s="3"/>
      <c r="AD558" s="3"/>
    </row>
    <row r="559" spans="1:30">
      <c r="A559" s="17" t="s">
        <v>518</v>
      </c>
      <c r="B559" s="13" t="s">
        <v>1153</v>
      </c>
      <c r="C559" s="13" t="s">
        <v>519</v>
      </c>
      <c r="D559" s="13"/>
      <c r="E559" s="13">
        <f>G559*$F$12</f>
        <v>102.57983836835835</v>
      </c>
      <c r="F559" s="13">
        <f>H559*$F$12</f>
        <v>92.321854531522533</v>
      </c>
      <c r="G559" s="31">
        <v>4.4599929725373197</v>
      </c>
      <c r="H559" s="31">
        <v>4.0139936752835883</v>
      </c>
      <c r="I559" s="45">
        <v>5</v>
      </c>
      <c r="N559"/>
      <c r="X559" s="1"/>
      <c r="Z559" s="1"/>
      <c r="AB559" s="3"/>
      <c r="AD559" s="3"/>
    </row>
    <row r="560" spans="1:30" hidden="1">
      <c r="A560" s="15" t="s">
        <v>1342</v>
      </c>
      <c r="B560" s="28" t="s">
        <v>1344</v>
      </c>
      <c r="C560" s="29" t="s">
        <v>1343</v>
      </c>
      <c r="D560" s="28"/>
      <c r="E560" s="16">
        <v>0</v>
      </c>
      <c r="F560" s="16">
        <v>0</v>
      </c>
      <c r="G560" s="31">
        <v>21.56</v>
      </c>
      <c r="H560" s="31">
        <v>19.399999999999999</v>
      </c>
      <c r="I560" s="45">
        <v>0</v>
      </c>
      <c r="N560"/>
      <c r="X560" s="1"/>
      <c r="Z560" s="1"/>
      <c r="AB560" s="3"/>
      <c r="AD560" s="3"/>
    </row>
    <row r="561" spans="1:30" hidden="1">
      <c r="A561" s="15" t="s">
        <v>514</v>
      </c>
      <c r="B561" s="16" t="s">
        <v>1151</v>
      </c>
      <c r="C561" s="16" t="s">
        <v>515</v>
      </c>
      <c r="D561" s="16"/>
      <c r="E561" s="16">
        <v>0</v>
      </c>
      <c r="F561" s="16">
        <v>0</v>
      </c>
      <c r="G561" s="31">
        <v>20.359281437125748</v>
      </c>
      <c r="H561" s="31">
        <v>18.323353293413174</v>
      </c>
      <c r="I561" s="45">
        <v>0</v>
      </c>
      <c r="N561"/>
      <c r="X561" s="1"/>
      <c r="Z561" s="1"/>
      <c r="AB561" s="3"/>
      <c r="AD561" s="3"/>
    </row>
    <row r="562" spans="1:30" hidden="1">
      <c r="A562" s="15" t="s">
        <v>516</v>
      </c>
      <c r="B562" s="16" t="s">
        <v>1152</v>
      </c>
      <c r="C562" s="16" t="s">
        <v>517</v>
      </c>
      <c r="D562" s="16"/>
      <c r="E562" s="16">
        <v>0</v>
      </c>
      <c r="F562" s="16">
        <v>0</v>
      </c>
      <c r="G562" s="31">
        <v>20.359281437125748</v>
      </c>
      <c r="H562" s="31">
        <v>18.323353293413174</v>
      </c>
      <c r="I562" s="45">
        <v>0</v>
      </c>
      <c r="N562"/>
      <c r="X562" s="1"/>
      <c r="Z562" s="1"/>
      <c r="AB562" s="3"/>
      <c r="AD562" s="3"/>
    </row>
    <row r="563" spans="1:30" hidden="1">
      <c r="A563" s="15" t="s">
        <v>1789</v>
      </c>
      <c r="B563" s="16" t="s">
        <v>1790</v>
      </c>
      <c r="C563" s="13"/>
      <c r="D563" s="16" t="s">
        <v>1947</v>
      </c>
      <c r="E563" s="16">
        <v>0</v>
      </c>
      <c r="F563" s="16">
        <v>0</v>
      </c>
      <c r="G563" s="31">
        <v>3.9690000000000003</v>
      </c>
      <c r="H563" s="31">
        <v>3.7044000000000001</v>
      </c>
      <c r="I563" s="45">
        <v>0</v>
      </c>
      <c r="N563"/>
      <c r="X563" s="1"/>
      <c r="Z563" s="1"/>
      <c r="AB563" s="3"/>
      <c r="AD563" s="3"/>
    </row>
    <row r="564" spans="1:30">
      <c r="A564" s="17" t="s">
        <v>1584</v>
      </c>
      <c r="B564" s="13" t="s">
        <v>1585</v>
      </c>
      <c r="C564" s="13"/>
      <c r="D564" s="13" t="s">
        <v>1947</v>
      </c>
      <c r="E564" s="13">
        <f>G564*$F$12</f>
        <v>446.78678048780495</v>
      </c>
      <c r="F564" s="13">
        <f>H564*$F$12</f>
        <v>417.00099512195123</v>
      </c>
      <c r="G564" s="31">
        <v>19.425512195121954</v>
      </c>
      <c r="H564" s="31">
        <v>18.130478048780489</v>
      </c>
      <c r="I564" s="45" t="s">
        <v>1977</v>
      </c>
      <c r="N564"/>
      <c r="X564" s="1"/>
      <c r="Z564" s="1"/>
      <c r="AB564" s="3"/>
      <c r="AD564" s="3"/>
    </row>
    <row r="565" spans="1:30">
      <c r="A565" s="17" t="s">
        <v>484</v>
      </c>
      <c r="B565" s="13" t="s">
        <v>1135</v>
      </c>
      <c r="C565" s="13" t="s">
        <v>1270</v>
      </c>
      <c r="D565" s="13"/>
      <c r="E565" s="13">
        <f t="shared" si="66"/>
        <v>2035.73</v>
      </c>
      <c r="F565" s="13">
        <f t="shared" si="67"/>
        <v>1832.1799999999998</v>
      </c>
      <c r="G565" s="31">
        <v>88.51</v>
      </c>
      <c r="H565" s="31">
        <v>79.66</v>
      </c>
      <c r="I565" s="45">
        <v>5</v>
      </c>
      <c r="N565"/>
      <c r="X565" s="1"/>
      <c r="Z565" s="1"/>
      <c r="AB565" s="3"/>
      <c r="AD565" s="3"/>
    </row>
    <row r="566" spans="1:30">
      <c r="A566" s="17" t="s">
        <v>1774</v>
      </c>
      <c r="B566" s="13" t="s">
        <v>1135</v>
      </c>
      <c r="C566" s="13"/>
      <c r="D566" s="13" t="s">
        <v>1947</v>
      </c>
      <c r="E566" s="13">
        <f>G566*$F$12</f>
        <v>1252.1199999999999</v>
      </c>
      <c r="F566" s="13">
        <f>H566*$F$12</f>
        <v>1168.6300000000001</v>
      </c>
      <c r="G566" s="31">
        <v>54.44</v>
      </c>
      <c r="H566" s="31">
        <v>50.81</v>
      </c>
      <c r="I566" s="45" t="s">
        <v>1977</v>
      </c>
      <c r="N566"/>
      <c r="X566" s="1"/>
      <c r="Z566" s="1"/>
      <c r="AB566" s="3"/>
      <c r="AD566" s="3"/>
    </row>
    <row r="567" spans="1:30" hidden="1">
      <c r="A567" s="15" t="s">
        <v>482</v>
      </c>
      <c r="B567" s="16" t="s">
        <v>1134</v>
      </c>
      <c r="C567" s="13" t="s">
        <v>483</v>
      </c>
      <c r="D567" s="16"/>
      <c r="E567" s="16">
        <v>0</v>
      </c>
      <c r="F567" s="16">
        <v>0</v>
      </c>
      <c r="G567" s="31">
        <v>8.9820359281437128</v>
      </c>
      <c r="H567" s="31">
        <v>8.0838323353293422</v>
      </c>
      <c r="I567" s="45">
        <v>0</v>
      </c>
      <c r="N567"/>
      <c r="X567" s="1"/>
      <c r="Z567" s="1"/>
      <c r="AB567" s="3"/>
      <c r="AD567" s="3"/>
    </row>
    <row r="568" spans="1:30">
      <c r="A568" s="17" t="s">
        <v>480</v>
      </c>
      <c r="B568" s="13" t="s">
        <v>1133</v>
      </c>
      <c r="C568" s="13" t="s">
        <v>481</v>
      </c>
      <c r="D568" s="13"/>
      <c r="E568" s="13">
        <f t="shared" si="66"/>
        <v>261.67664670658684</v>
      </c>
      <c r="F568" s="13">
        <f t="shared" si="67"/>
        <v>235.50898203592817</v>
      </c>
      <c r="G568" s="31">
        <v>11.377245508982037</v>
      </c>
      <c r="H568" s="31">
        <v>10.239520958083833</v>
      </c>
      <c r="I568" s="45">
        <v>2</v>
      </c>
      <c r="N568"/>
      <c r="X568" s="1"/>
      <c r="Z568" s="1"/>
      <c r="AB568" s="3"/>
      <c r="AD568" s="3"/>
    </row>
    <row r="569" spans="1:30">
      <c r="A569" s="17" t="s">
        <v>1772</v>
      </c>
      <c r="B569" s="13" t="s">
        <v>1773</v>
      </c>
      <c r="C569" s="13"/>
      <c r="D569" s="13"/>
      <c r="E569" s="13">
        <f>G569*$F$12</f>
        <v>182.57400000000001</v>
      </c>
      <c r="F569" s="13">
        <f>H569*$F$12</f>
        <v>170.4024</v>
      </c>
      <c r="G569" s="31">
        <v>7.9380000000000006</v>
      </c>
      <c r="H569" s="31">
        <v>7.4088000000000003</v>
      </c>
      <c r="I569" s="45">
        <v>3</v>
      </c>
      <c r="N569"/>
      <c r="X569" s="1"/>
      <c r="Z569" s="1"/>
      <c r="AB569" s="3"/>
      <c r="AD569" s="3"/>
    </row>
    <row r="570" spans="1:30">
      <c r="A570" s="17" t="s">
        <v>504</v>
      </c>
      <c r="B570" s="13" t="s">
        <v>1146</v>
      </c>
      <c r="C570" s="13" t="s">
        <v>505</v>
      </c>
      <c r="D570" s="13"/>
      <c r="E570" s="13">
        <f t="shared" si="66"/>
        <v>80.383987578621245</v>
      </c>
      <c r="F570" s="13">
        <f t="shared" si="67"/>
        <v>74.86174235455519</v>
      </c>
      <c r="G570" s="31">
        <v>3.4949559816791846</v>
      </c>
      <c r="H570" s="31">
        <v>3.2548583632415298</v>
      </c>
      <c r="I570" s="45" t="s">
        <v>1977</v>
      </c>
      <c r="N570"/>
      <c r="X570" s="1"/>
      <c r="Z570" s="1"/>
      <c r="AB570" s="3"/>
      <c r="AD570" s="3"/>
    </row>
    <row r="571" spans="1:30">
      <c r="A571" s="17" t="s">
        <v>1775</v>
      </c>
      <c r="B571" s="13" t="s">
        <v>1776</v>
      </c>
      <c r="C571" s="13"/>
      <c r="D571" s="13"/>
      <c r="E571" s="13">
        <f t="shared" ref="E571:F574" si="68">G571*$F$12</f>
        <v>31.17117073170731</v>
      </c>
      <c r="F571" s="13">
        <f t="shared" si="68"/>
        <v>29.093092682926827</v>
      </c>
      <c r="G571" s="31">
        <v>1.3552682926829265</v>
      </c>
      <c r="H571" s="31">
        <v>1.2649170731707315</v>
      </c>
      <c r="I571" s="45" t="s">
        <v>1977</v>
      </c>
      <c r="N571"/>
      <c r="X571" s="1"/>
      <c r="Z571" s="1"/>
      <c r="AB571" s="3"/>
      <c r="AD571" s="3"/>
    </row>
    <row r="572" spans="1:30">
      <c r="A572" s="17" t="s">
        <v>1793</v>
      </c>
      <c r="B572" s="13" t="s">
        <v>1794</v>
      </c>
      <c r="C572" s="13"/>
      <c r="D572" s="13"/>
      <c r="E572" s="13">
        <f t="shared" si="68"/>
        <v>164.01973170731708</v>
      </c>
      <c r="F572" s="13">
        <f t="shared" si="68"/>
        <v>153.08508292682927</v>
      </c>
      <c r="G572" s="31">
        <v>7.1312926829268291</v>
      </c>
      <c r="H572" s="31">
        <v>6.6558731707317076</v>
      </c>
      <c r="I572" s="45" t="s">
        <v>1977</v>
      </c>
      <c r="N572"/>
      <c r="X572" s="1"/>
      <c r="Z572" s="1"/>
      <c r="AB572" s="3"/>
      <c r="AD572" s="3"/>
    </row>
    <row r="573" spans="1:30">
      <c r="A573" s="17" t="s">
        <v>1777</v>
      </c>
      <c r="B573" s="13" t="s">
        <v>1778</v>
      </c>
      <c r="C573" s="13"/>
      <c r="D573" s="13"/>
      <c r="E573" s="13">
        <f t="shared" si="68"/>
        <v>31.171170731707313</v>
      </c>
      <c r="F573" s="13">
        <f t="shared" si="68"/>
        <v>29.093092682926827</v>
      </c>
      <c r="G573" s="31">
        <v>1.3552682926829267</v>
      </c>
      <c r="H573" s="31">
        <v>1.2649170731707315</v>
      </c>
      <c r="I573" s="45" t="s">
        <v>1977</v>
      </c>
      <c r="N573"/>
      <c r="X573" s="1"/>
      <c r="Z573" s="1"/>
      <c r="AB573" s="3"/>
      <c r="AD573" s="3"/>
    </row>
    <row r="574" spans="1:30">
      <c r="A574" s="17" t="s">
        <v>1785</v>
      </c>
      <c r="B574" s="13" t="s">
        <v>1786</v>
      </c>
      <c r="C574" s="13"/>
      <c r="D574" s="13"/>
      <c r="E574" s="13">
        <f t="shared" si="68"/>
        <v>182.57400000000001</v>
      </c>
      <c r="F574" s="13">
        <f t="shared" si="68"/>
        <v>170.40240000000003</v>
      </c>
      <c r="G574" s="31">
        <v>7.9380000000000006</v>
      </c>
      <c r="H574" s="31">
        <v>7.4088000000000012</v>
      </c>
      <c r="I574" s="45" t="s">
        <v>1977</v>
      </c>
      <c r="N574"/>
      <c r="X574" s="1"/>
      <c r="Z574" s="1"/>
      <c r="AB574" s="3"/>
      <c r="AD574" s="3"/>
    </row>
    <row r="575" spans="1:30">
      <c r="A575" s="17" t="s">
        <v>489</v>
      </c>
      <c r="B575" s="13" t="s">
        <v>1138</v>
      </c>
      <c r="C575" s="13" t="s">
        <v>1271</v>
      </c>
      <c r="D575" s="13"/>
      <c r="E575" s="13">
        <f t="shared" si="66"/>
        <v>13.77245508982036</v>
      </c>
      <c r="F575" s="13">
        <f t="shared" si="67"/>
        <v>11.017964071856287</v>
      </c>
      <c r="G575" s="31">
        <v>0.5988023952095809</v>
      </c>
      <c r="H575" s="31">
        <v>0.47904191616766467</v>
      </c>
      <c r="I575" s="45" t="s">
        <v>1977</v>
      </c>
      <c r="N575"/>
      <c r="X575" s="1"/>
      <c r="Z575" s="1"/>
      <c r="AB575" s="3"/>
      <c r="AD575" s="3"/>
    </row>
    <row r="576" spans="1:30">
      <c r="A576" s="17" t="s">
        <v>487</v>
      </c>
      <c r="B576" s="13" t="s">
        <v>1137</v>
      </c>
      <c r="C576" s="13" t="s">
        <v>488</v>
      </c>
      <c r="D576" s="13"/>
      <c r="E576" s="13">
        <f>G576*$F$12</f>
        <v>14.101243902439021</v>
      </c>
      <c r="F576" s="13">
        <f>H576*$F$12</f>
        <v>13.161160975609752</v>
      </c>
      <c r="G576" s="31">
        <v>0.61309756097560963</v>
      </c>
      <c r="H576" s="31">
        <v>0.57222439024390226</v>
      </c>
      <c r="I576" s="45" t="s">
        <v>1977</v>
      </c>
      <c r="N576"/>
      <c r="X576" s="1"/>
      <c r="Z576" s="1"/>
      <c r="AB576" s="3"/>
      <c r="AD576" s="3"/>
    </row>
    <row r="577" spans="1:30" hidden="1">
      <c r="A577" s="15" t="s">
        <v>1942</v>
      </c>
      <c r="B577" s="16" t="s">
        <v>1944</v>
      </c>
      <c r="C577" s="25"/>
      <c r="D577" s="16"/>
      <c r="E577" s="16">
        <v>0</v>
      </c>
      <c r="F577" s="16">
        <v>0</v>
      </c>
      <c r="G577" s="31">
        <v>5.5028548667631467</v>
      </c>
      <c r="H577" s="31">
        <v>5.12075563285845</v>
      </c>
      <c r="I577" s="45">
        <v>0</v>
      </c>
      <c r="N577"/>
      <c r="X577" s="1"/>
      <c r="Z577" s="1"/>
      <c r="AB577" s="3"/>
      <c r="AD577" s="3"/>
    </row>
    <row r="578" spans="1:30">
      <c r="A578" s="17" t="s">
        <v>163</v>
      </c>
      <c r="B578" s="13" t="s">
        <v>1943</v>
      </c>
      <c r="C578" s="25" t="s">
        <v>164</v>
      </c>
      <c r="D578" s="13"/>
      <c r="E578" s="13">
        <f t="shared" si="66"/>
        <v>126.56566193555237</v>
      </c>
      <c r="F578" s="13">
        <f t="shared" si="67"/>
        <v>117.77737955574435</v>
      </c>
      <c r="G578" s="31">
        <v>5.5028548667631467</v>
      </c>
      <c r="H578" s="31">
        <v>5.12075563285845</v>
      </c>
      <c r="I578" s="45" t="s">
        <v>1977</v>
      </c>
      <c r="N578"/>
      <c r="X578" s="1"/>
      <c r="Z578" s="1"/>
      <c r="AB578" s="3"/>
      <c r="AD578" s="3"/>
    </row>
    <row r="579" spans="1:30">
      <c r="A579" s="17" t="s">
        <v>161</v>
      </c>
      <c r="B579" s="13" t="s">
        <v>988</v>
      </c>
      <c r="C579" s="13" t="s">
        <v>162</v>
      </c>
      <c r="D579" s="13"/>
      <c r="E579" s="13">
        <f>G579*$F$12</f>
        <v>39.33504878048781</v>
      </c>
      <c r="F579" s="13">
        <f>H579*$F$12</f>
        <v>36.712712195121952</v>
      </c>
      <c r="G579" s="31">
        <v>1.7102195121951222</v>
      </c>
      <c r="H579" s="31">
        <v>1.5962048780487805</v>
      </c>
      <c r="I579" s="45" t="s">
        <v>1977</v>
      </c>
      <c r="N579"/>
      <c r="X579" s="1"/>
      <c r="Z579" s="1"/>
      <c r="AB579" s="3"/>
      <c r="AD579" s="3"/>
    </row>
    <row r="580" spans="1:30">
      <c r="A580" s="17" t="s">
        <v>1783</v>
      </c>
      <c r="B580" s="13" t="s">
        <v>1784</v>
      </c>
      <c r="C580" s="13"/>
      <c r="D580" s="13"/>
      <c r="E580" s="13">
        <f>G580*$F$12</f>
        <v>136.55941463414632</v>
      </c>
      <c r="F580" s="13">
        <f>H580*$F$12</f>
        <v>127.45545365853657</v>
      </c>
      <c r="G580" s="31">
        <v>5.9373658536585356</v>
      </c>
      <c r="H580" s="31">
        <v>5.5415414634146334</v>
      </c>
      <c r="I580" s="45">
        <v>4</v>
      </c>
      <c r="N580"/>
      <c r="X580" s="1"/>
      <c r="Z580" s="1"/>
      <c r="AB580" s="3"/>
      <c r="AD580" s="3"/>
    </row>
    <row r="581" spans="1:30">
      <c r="A581" s="17" t="s">
        <v>1333</v>
      </c>
      <c r="B581" s="13" t="s">
        <v>1171</v>
      </c>
      <c r="C581" s="13" t="s">
        <v>554</v>
      </c>
      <c r="D581" s="13"/>
      <c r="E581" s="13">
        <f t="shared" si="66"/>
        <v>117.23410099240954</v>
      </c>
      <c r="F581" s="13">
        <f t="shared" si="67"/>
        <v>105.5106908931686</v>
      </c>
      <c r="G581" s="31">
        <v>5.0971348257569362</v>
      </c>
      <c r="H581" s="31">
        <v>4.5874213431812434</v>
      </c>
      <c r="I581" s="45" t="s">
        <v>1977</v>
      </c>
      <c r="N581"/>
      <c r="X581" s="1"/>
      <c r="Z581" s="1"/>
      <c r="AB581" s="3"/>
      <c r="AD581" s="3"/>
    </row>
    <row r="582" spans="1:30">
      <c r="A582" s="17" t="s">
        <v>552</v>
      </c>
      <c r="B582" s="13" t="s">
        <v>1170</v>
      </c>
      <c r="C582" s="13" t="s">
        <v>553</v>
      </c>
      <c r="D582" s="13"/>
      <c r="E582" s="13">
        <f t="shared" ref="E582:F583" si="69">G582*$F$12</f>
        <v>774.82624390243916</v>
      </c>
      <c r="F582" s="13">
        <f t="shared" si="69"/>
        <v>723.17116097560972</v>
      </c>
      <c r="G582" s="31">
        <v>33.688097560975613</v>
      </c>
      <c r="H582" s="31">
        <v>31.442224390243901</v>
      </c>
      <c r="I582" s="45">
        <v>5</v>
      </c>
      <c r="N582"/>
      <c r="X582" s="1"/>
      <c r="Z582" s="1"/>
      <c r="AB582" s="3"/>
      <c r="AD582" s="3"/>
    </row>
    <row r="583" spans="1:30">
      <c r="A583" s="17" t="s">
        <v>1803</v>
      </c>
      <c r="B583" s="13" t="s">
        <v>1804</v>
      </c>
      <c r="C583" s="13"/>
      <c r="D583" s="13"/>
      <c r="E583" s="13">
        <f t="shared" si="69"/>
        <v>182.57399999999998</v>
      </c>
      <c r="F583" s="13">
        <f t="shared" si="69"/>
        <v>170.4024</v>
      </c>
      <c r="G583" s="31">
        <v>7.9379999999999997</v>
      </c>
      <c r="H583" s="31">
        <v>7.4088000000000003</v>
      </c>
      <c r="I583" s="45" t="s">
        <v>1977</v>
      </c>
      <c r="N583"/>
      <c r="X583" s="1"/>
      <c r="Z583" s="1"/>
      <c r="AB583" s="3"/>
      <c r="AD583" s="3"/>
    </row>
    <row r="584" spans="1:30" hidden="1">
      <c r="A584" s="15" t="s">
        <v>1795</v>
      </c>
      <c r="B584" s="16" t="s">
        <v>1796</v>
      </c>
      <c r="C584" s="16"/>
      <c r="D584" s="16"/>
      <c r="E584" s="16">
        <v>0</v>
      </c>
      <c r="F584" s="16">
        <v>0</v>
      </c>
      <c r="G584" s="31">
        <v>45.401487804878045</v>
      </c>
      <c r="H584" s="31">
        <v>42.374721951219506</v>
      </c>
      <c r="I584" s="45">
        <v>0</v>
      </c>
      <c r="N584"/>
      <c r="X584" s="1"/>
      <c r="Z584" s="1"/>
      <c r="AB584" s="3"/>
      <c r="AD584" s="3"/>
    </row>
    <row r="585" spans="1:30">
      <c r="A585" s="17" t="s">
        <v>532</v>
      </c>
      <c r="B585" s="13" t="s">
        <v>1160</v>
      </c>
      <c r="C585" s="13" t="s">
        <v>533</v>
      </c>
      <c r="D585" s="13"/>
      <c r="E585" s="13">
        <f t="shared" si="66"/>
        <v>55.08982035928144</v>
      </c>
      <c r="F585" s="13">
        <f t="shared" si="67"/>
        <v>51.233532934131745</v>
      </c>
      <c r="G585" s="31">
        <v>2.3952095808383236</v>
      </c>
      <c r="H585" s="31">
        <v>2.227544910179641</v>
      </c>
      <c r="I585" s="45" t="s">
        <v>1977</v>
      </c>
      <c r="N585"/>
      <c r="X585" s="1"/>
      <c r="Z585" s="1"/>
      <c r="AB585" s="3"/>
      <c r="AD585" s="3"/>
    </row>
    <row r="586" spans="1:30">
      <c r="A586" s="17" t="s">
        <v>151</v>
      </c>
      <c r="B586" s="13" t="s">
        <v>983</v>
      </c>
      <c r="C586" s="13" t="s">
        <v>152</v>
      </c>
      <c r="D586" s="13"/>
      <c r="E586" s="13">
        <f t="shared" si="66"/>
        <v>165.26946107784434</v>
      </c>
      <c r="F586" s="13">
        <f t="shared" si="67"/>
        <v>153.70059880239523</v>
      </c>
      <c r="G586" s="31">
        <v>7.1856287425149707</v>
      </c>
      <c r="H586" s="31">
        <v>6.6826347305389229</v>
      </c>
      <c r="I586" s="45" t="s">
        <v>1977</v>
      </c>
      <c r="N586"/>
      <c r="X586" s="1"/>
      <c r="Z586" s="1"/>
      <c r="AB586" s="3"/>
      <c r="AD586" s="3"/>
    </row>
    <row r="587" spans="1:30">
      <c r="A587" s="17" t="s">
        <v>548</v>
      </c>
      <c r="B587" s="13" t="s">
        <v>1168</v>
      </c>
      <c r="C587" s="13" t="s">
        <v>549</v>
      </c>
      <c r="D587" s="13"/>
      <c r="E587" s="13">
        <f t="shared" si="66"/>
        <v>68.862275449101801</v>
      </c>
      <c r="F587" s="13">
        <f t="shared" si="67"/>
        <v>61.976047904191617</v>
      </c>
      <c r="G587" s="31">
        <v>2.9940119760479047</v>
      </c>
      <c r="H587" s="31">
        <v>2.6946107784431139</v>
      </c>
      <c r="I587" s="45" t="s">
        <v>1977</v>
      </c>
      <c r="N587"/>
      <c r="X587" s="1"/>
      <c r="Z587" s="1"/>
      <c r="AB587" s="3"/>
      <c r="AD587" s="3"/>
    </row>
    <row r="588" spans="1:30">
      <c r="A588" s="17" t="s">
        <v>547</v>
      </c>
      <c r="B588" s="13" t="s">
        <v>1368</v>
      </c>
      <c r="C588" s="13" t="s">
        <v>1273</v>
      </c>
      <c r="D588" s="13"/>
      <c r="E588" s="13">
        <f t="shared" si="66"/>
        <v>68.862275449101801</v>
      </c>
      <c r="F588" s="13">
        <f t="shared" si="67"/>
        <v>61.976047904191617</v>
      </c>
      <c r="G588" s="31">
        <v>2.9940119760479047</v>
      </c>
      <c r="H588" s="31">
        <v>2.6946107784431139</v>
      </c>
      <c r="I588" s="45" t="s">
        <v>1977</v>
      </c>
      <c r="N588"/>
      <c r="X588" s="1"/>
      <c r="Z588" s="1"/>
      <c r="AB588" s="3"/>
      <c r="AD588" s="3"/>
    </row>
    <row r="589" spans="1:30">
      <c r="A589" s="17" t="s">
        <v>550</v>
      </c>
      <c r="B589" s="13" t="s">
        <v>1169</v>
      </c>
      <c r="C589" s="13" t="s">
        <v>551</v>
      </c>
      <c r="D589" s="13"/>
      <c r="E589" s="13">
        <f t="shared" si="66"/>
        <v>68.862275449101801</v>
      </c>
      <c r="F589" s="13">
        <f t="shared" si="67"/>
        <v>61.976047904191617</v>
      </c>
      <c r="G589" s="31">
        <v>2.9940119760479047</v>
      </c>
      <c r="H589" s="31">
        <v>2.6946107784431139</v>
      </c>
      <c r="I589" s="45" t="s">
        <v>1977</v>
      </c>
      <c r="N589"/>
      <c r="X589" s="1"/>
      <c r="Z589" s="1"/>
      <c r="AB589" s="3"/>
      <c r="AD589" s="3"/>
    </row>
    <row r="590" spans="1:30" hidden="1">
      <c r="A590" s="15" t="s">
        <v>1791</v>
      </c>
      <c r="B590" s="16" t="s">
        <v>1792</v>
      </c>
      <c r="C590" s="13"/>
      <c r="D590" s="16"/>
      <c r="E590" s="16">
        <v>0</v>
      </c>
      <c r="F590" s="16">
        <v>0</v>
      </c>
      <c r="G590" s="31">
        <v>11.100292682926828</v>
      </c>
      <c r="H590" s="31">
        <v>10.360273170731706</v>
      </c>
      <c r="I590" s="45">
        <v>0</v>
      </c>
      <c r="N590"/>
      <c r="X590" s="1"/>
      <c r="Z590" s="1"/>
      <c r="AB590" s="3"/>
      <c r="AD590" s="3"/>
    </row>
    <row r="591" spans="1:30" hidden="1">
      <c r="A591" s="15" t="s">
        <v>512</v>
      </c>
      <c r="B591" s="16" t="s">
        <v>1150</v>
      </c>
      <c r="C591" s="13" t="s">
        <v>513</v>
      </c>
      <c r="D591" s="16"/>
      <c r="E591" s="16">
        <v>0</v>
      </c>
      <c r="F591" s="16">
        <v>0</v>
      </c>
      <c r="G591" s="31">
        <v>5.1629268292682919</v>
      </c>
      <c r="H591" s="31">
        <v>4.8187317073170721</v>
      </c>
      <c r="I591" s="45">
        <v>0</v>
      </c>
      <c r="N591"/>
      <c r="X591" s="1"/>
      <c r="Z591" s="1"/>
      <c r="AB591" s="3"/>
      <c r="AD591" s="3"/>
    </row>
    <row r="592" spans="1:30" hidden="1">
      <c r="A592" s="15" t="s">
        <v>522</v>
      </c>
      <c r="B592" s="16" t="s">
        <v>1155</v>
      </c>
      <c r="C592" s="13" t="s">
        <v>523</v>
      </c>
      <c r="D592" s="16"/>
      <c r="E592" s="16">
        <v>0</v>
      </c>
      <c r="F592" s="16">
        <v>0</v>
      </c>
      <c r="G592" s="31">
        <v>1.710219512195122</v>
      </c>
      <c r="H592" s="31">
        <v>1.5962048780487805</v>
      </c>
      <c r="I592" s="45">
        <v>0</v>
      </c>
      <c r="N592"/>
      <c r="X592" s="1"/>
      <c r="Z592" s="1"/>
      <c r="AB592" s="3"/>
      <c r="AD592" s="3"/>
    </row>
    <row r="593" spans="1:30" hidden="1">
      <c r="A593" s="15" t="s">
        <v>520</v>
      </c>
      <c r="B593" s="16" t="s">
        <v>1154</v>
      </c>
      <c r="C593" s="13" t="s">
        <v>521</v>
      </c>
      <c r="D593" s="16"/>
      <c r="E593" s="16">
        <v>0</v>
      </c>
      <c r="F593" s="16">
        <v>0</v>
      </c>
      <c r="G593" s="31">
        <v>1.7848560471503887</v>
      </c>
      <c r="H593" s="31">
        <v>1.6615388137964826</v>
      </c>
      <c r="I593" s="45">
        <v>0</v>
      </c>
      <c r="N593"/>
      <c r="X593" s="1"/>
      <c r="Z593" s="1"/>
      <c r="AB593" s="3"/>
      <c r="AD593" s="3"/>
    </row>
    <row r="594" spans="1:30">
      <c r="A594" s="17" t="s">
        <v>149</v>
      </c>
      <c r="B594" s="13" t="s">
        <v>150</v>
      </c>
      <c r="C594" s="13" t="s">
        <v>150</v>
      </c>
      <c r="D594" s="13"/>
      <c r="E594" s="13">
        <f t="shared" si="66"/>
        <v>16.526946107784433</v>
      </c>
      <c r="F594" s="13">
        <f t="shared" si="67"/>
        <v>13.77245508982036</v>
      </c>
      <c r="G594" s="31">
        <v>0.71856287425149712</v>
      </c>
      <c r="H594" s="31">
        <v>0.5988023952095809</v>
      </c>
      <c r="I594" s="45" t="s">
        <v>1977</v>
      </c>
      <c r="N594"/>
      <c r="X594" s="1"/>
      <c r="Z594" s="1"/>
      <c r="AB594" s="3"/>
      <c r="AD594" s="3"/>
    </row>
    <row r="595" spans="1:30">
      <c r="A595" s="17" t="s">
        <v>148</v>
      </c>
      <c r="B595" s="13" t="s">
        <v>982</v>
      </c>
      <c r="C595" s="13" t="s">
        <v>1251</v>
      </c>
      <c r="D595" s="13"/>
      <c r="E595" s="13">
        <f t="shared" si="66"/>
        <v>24.790419161676649</v>
      </c>
      <c r="F595" s="13">
        <f t="shared" si="67"/>
        <v>22.311377245508982</v>
      </c>
      <c r="G595" s="31">
        <v>1.0778443113772456</v>
      </c>
      <c r="H595" s="31">
        <v>0.97005988023952094</v>
      </c>
      <c r="I595" s="45" t="s">
        <v>1977</v>
      </c>
      <c r="N595"/>
      <c r="X595" s="1"/>
      <c r="Z595" s="1"/>
      <c r="AB595" s="3"/>
      <c r="AD595" s="3"/>
    </row>
    <row r="596" spans="1:30">
      <c r="A596" s="17" t="s">
        <v>147</v>
      </c>
      <c r="B596" s="13" t="s">
        <v>981</v>
      </c>
      <c r="C596" s="13" t="s">
        <v>1250</v>
      </c>
      <c r="D596" s="13"/>
      <c r="E596" s="13">
        <f t="shared" si="66"/>
        <v>19.281437125748504</v>
      </c>
      <c r="F596" s="13">
        <f t="shared" si="67"/>
        <v>17.353293413173652</v>
      </c>
      <c r="G596" s="31">
        <v>0.83832335329341323</v>
      </c>
      <c r="H596" s="31">
        <v>0.75449101796407192</v>
      </c>
      <c r="I596" s="45" t="s">
        <v>1977</v>
      </c>
      <c r="N596"/>
      <c r="X596" s="1"/>
      <c r="Z596" s="1"/>
      <c r="AB596" s="3"/>
      <c r="AD596" s="3"/>
    </row>
    <row r="597" spans="1:30">
      <c r="A597" s="17" t="s">
        <v>145</v>
      </c>
      <c r="B597" s="13" t="s">
        <v>980</v>
      </c>
      <c r="C597" s="13" t="s">
        <v>146</v>
      </c>
      <c r="D597" s="13"/>
      <c r="E597" s="13">
        <f t="shared" si="66"/>
        <v>22.035928143712571</v>
      </c>
      <c r="F597" s="13">
        <f t="shared" si="67"/>
        <v>19.832335329341316</v>
      </c>
      <c r="G597" s="31">
        <v>0.95808383233532923</v>
      </c>
      <c r="H597" s="31">
        <v>0.86227544910179632</v>
      </c>
      <c r="I597" s="45" t="s">
        <v>1977</v>
      </c>
      <c r="N597"/>
      <c r="X597" s="1"/>
      <c r="Z597" s="1"/>
      <c r="AB597" s="3"/>
      <c r="AD597" s="3"/>
    </row>
    <row r="598" spans="1:30">
      <c r="A598" s="17" t="s">
        <v>510</v>
      </c>
      <c r="B598" s="13" t="s">
        <v>1149</v>
      </c>
      <c r="C598" s="13" t="s">
        <v>511</v>
      </c>
      <c r="D598" s="13"/>
      <c r="E598" s="13">
        <f t="shared" si="66"/>
        <v>205.1596767367167</v>
      </c>
      <c r="F598" s="13">
        <f t="shared" si="67"/>
        <v>184.64370906304507</v>
      </c>
      <c r="G598" s="31">
        <v>8.9199859450746395</v>
      </c>
      <c r="H598" s="31">
        <v>8.0279873505671766</v>
      </c>
      <c r="I598" s="45">
        <v>5</v>
      </c>
      <c r="N598"/>
      <c r="X598" s="1"/>
      <c r="Z598" s="1"/>
      <c r="AB598" s="3"/>
      <c r="AD598" s="3"/>
    </row>
    <row r="599" spans="1:30">
      <c r="A599" s="17" t="s">
        <v>1797</v>
      </c>
      <c r="B599" s="13" t="s">
        <v>1798</v>
      </c>
      <c r="C599" s="13"/>
      <c r="D599" s="13"/>
      <c r="E599" s="13">
        <f>G599*$F$12</f>
        <v>553.38</v>
      </c>
      <c r="F599" s="13">
        <f>H599*$F$12</f>
        <v>516.35</v>
      </c>
      <c r="G599" s="31">
        <v>24.06</v>
      </c>
      <c r="H599" s="31">
        <v>22.45</v>
      </c>
      <c r="I599" s="45" t="s">
        <v>1977</v>
      </c>
      <c r="N599"/>
      <c r="X599" s="1"/>
      <c r="Z599" s="1"/>
      <c r="AB599" s="3"/>
      <c r="AD599" s="3"/>
    </row>
    <row r="600" spans="1:30">
      <c r="A600" s="17" t="s">
        <v>1799</v>
      </c>
      <c r="B600" s="13" t="s">
        <v>1800</v>
      </c>
      <c r="C600" s="13"/>
      <c r="D600" s="13"/>
      <c r="E600" s="13">
        <f>G600*$F$12</f>
        <v>553.38</v>
      </c>
      <c r="F600" s="13">
        <f>H600*$F$12</f>
        <v>516.35</v>
      </c>
      <c r="G600" s="31">
        <v>24.06</v>
      </c>
      <c r="H600" s="31">
        <v>22.45</v>
      </c>
      <c r="I600" s="45" t="s">
        <v>1977</v>
      </c>
      <c r="N600"/>
      <c r="X600" s="1"/>
      <c r="Z600" s="1"/>
      <c r="AB600" s="3"/>
      <c r="AD600" s="3"/>
    </row>
    <row r="601" spans="1:30">
      <c r="A601" s="17" t="s">
        <v>155</v>
      </c>
      <c r="B601" s="13" t="s">
        <v>156</v>
      </c>
      <c r="C601" s="13" t="s">
        <v>156</v>
      </c>
      <c r="D601" s="13"/>
      <c r="E601" s="13">
        <f t="shared" si="66"/>
        <v>101.43</v>
      </c>
      <c r="F601" s="13">
        <f t="shared" si="67"/>
        <v>94.3</v>
      </c>
      <c r="G601" s="31">
        <v>4.41</v>
      </c>
      <c r="H601" s="31">
        <v>4.0999999999999996</v>
      </c>
      <c r="I601" s="45" t="s">
        <v>1977</v>
      </c>
      <c r="N601"/>
      <c r="X601" s="1"/>
      <c r="Z601" s="1"/>
      <c r="AB601" s="3"/>
      <c r="AD601" s="3"/>
    </row>
    <row r="602" spans="1:30" hidden="1">
      <c r="A602" s="15" t="s">
        <v>496</v>
      </c>
      <c r="B602" s="16" t="s">
        <v>1142</v>
      </c>
      <c r="C602" s="13" t="s">
        <v>497</v>
      </c>
      <c r="D602" s="16"/>
      <c r="E602" s="16">
        <v>0</v>
      </c>
      <c r="F602" s="16">
        <v>0</v>
      </c>
      <c r="G602" s="31">
        <v>15.456512195121951</v>
      </c>
      <c r="H602" s="31">
        <v>14.426078048780486</v>
      </c>
      <c r="I602" s="45">
        <v>0</v>
      </c>
      <c r="N602"/>
      <c r="X602" s="1"/>
      <c r="Z602" s="1"/>
      <c r="AB602" s="3"/>
      <c r="AD602" s="3"/>
    </row>
    <row r="603" spans="1:30" hidden="1">
      <c r="A603" s="15" t="s">
        <v>530</v>
      </c>
      <c r="B603" s="16" t="s">
        <v>1159</v>
      </c>
      <c r="C603" s="13" t="s">
        <v>531</v>
      </c>
      <c r="D603" s="16"/>
      <c r="E603" s="16">
        <v>0</v>
      </c>
      <c r="F603" s="16">
        <v>0</v>
      </c>
      <c r="G603" s="31">
        <v>6.7065868263473059</v>
      </c>
      <c r="H603" s="31">
        <v>6.0359281437125754</v>
      </c>
      <c r="I603" s="45">
        <v>0</v>
      </c>
      <c r="N603"/>
      <c r="X603" s="1"/>
      <c r="Z603" s="1"/>
      <c r="AB603" s="3"/>
      <c r="AD603" s="3"/>
    </row>
    <row r="604" spans="1:30">
      <c r="A604" s="17" t="s">
        <v>1787</v>
      </c>
      <c r="B604" s="13" t="s">
        <v>1788</v>
      </c>
      <c r="C604" s="13"/>
      <c r="D604" s="13" t="s">
        <v>1947</v>
      </c>
      <c r="E604" s="13">
        <f>G604*$F$12</f>
        <v>88.09</v>
      </c>
      <c r="F604" s="13">
        <f>H604*$F$12</f>
        <v>82.11</v>
      </c>
      <c r="G604" s="31">
        <v>3.83</v>
      </c>
      <c r="H604" s="31">
        <v>3.57</v>
      </c>
      <c r="I604" s="45" t="s">
        <v>1977</v>
      </c>
      <c r="N604"/>
      <c r="X604" s="1"/>
      <c r="Z604" s="1"/>
      <c r="AB604" s="3"/>
      <c r="AD604" s="3"/>
    </row>
    <row r="605" spans="1:30" hidden="1">
      <c r="A605" s="15" t="s">
        <v>534</v>
      </c>
      <c r="B605" s="16" t="s">
        <v>1161</v>
      </c>
      <c r="C605" s="13" t="s">
        <v>535</v>
      </c>
      <c r="D605" s="16"/>
      <c r="E605" s="16">
        <v>0</v>
      </c>
      <c r="F605" s="16">
        <v>0</v>
      </c>
      <c r="G605" s="31">
        <v>2.6347305389221556</v>
      </c>
      <c r="H605" s="31">
        <v>2.4502994011976051</v>
      </c>
      <c r="I605" s="45">
        <v>0</v>
      </c>
      <c r="N605"/>
      <c r="X605" s="1"/>
      <c r="Z605" s="1"/>
      <c r="AB605" s="3"/>
      <c r="AD605" s="3"/>
    </row>
    <row r="606" spans="1:30" hidden="1">
      <c r="A606" s="15" t="s">
        <v>536</v>
      </c>
      <c r="B606" s="16" t="s">
        <v>1162</v>
      </c>
      <c r="C606" s="16" t="s">
        <v>537</v>
      </c>
      <c r="D606" s="16"/>
      <c r="E606" s="16">
        <v>0</v>
      </c>
      <c r="F606" s="16">
        <v>0</v>
      </c>
      <c r="G606" s="31">
        <v>2.6347305389221556</v>
      </c>
      <c r="H606" s="31">
        <v>2.4502994011976051</v>
      </c>
      <c r="I606" s="45">
        <v>0</v>
      </c>
      <c r="N606"/>
      <c r="X606" s="1"/>
      <c r="Z606" s="1"/>
      <c r="AB606" s="3"/>
      <c r="AD606" s="3"/>
    </row>
    <row r="607" spans="1:30">
      <c r="A607" s="17" t="s">
        <v>540</v>
      </c>
      <c r="B607" s="13" t="s">
        <v>1164</v>
      </c>
      <c r="C607" s="13" t="s">
        <v>1272</v>
      </c>
      <c r="D607" s="13"/>
      <c r="E607" s="13">
        <f t="shared" si="66"/>
        <v>523.35329341317367</v>
      </c>
      <c r="F607" s="13">
        <f t="shared" si="67"/>
        <v>471.01796407185634</v>
      </c>
      <c r="G607" s="31">
        <v>22.754491017964074</v>
      </c>
      <c r="H607" s="31">
        <v>20.479041916167667</v>
      </c>
      <c r="I607" s="45">
        <v>1</v>
      </c>
      <c r="N607"/>
      <c r="X607" s="1"/>
      <c r="Z607" s="1"/>
      <c r="AB607" s="3"/>
      <c r="AD607" s="3"/>
    </row>
    <row r="608" spans="1:30" hidden="1">
      <c r="A608" s="15" t="s">
        <v>538</v>
      </c>
      <c r="B608" s="16" t="s">
        <v>1163</v>
      </c>
      <c r="C608" s="16" t="s">
        <v>539</v>
      </c>
      <c r="D608" s="16"/>
      <c r="E608" s="16">
        <v>0</v>
      </c>
      <c r="F608" s="16">
        <v>0</v>
      </c>
      <c r="G608" s="31">
        <v>3.4730538922155691</v>
      </c>
      <c r="H608" s="31">
        <v>3.1257485029940124</v>
      </c>
      <c r="I608" s="45">
        <v>0</v>
      </c>
      <c r="N608"/>
      <c r="X608" s="1"/>
      <c r="Z608" s="1"/>
      <c r="AB608" s="3"/>
      <c r="AD608" s="3"/>
    </row>
    <row r="609" spans="1:30" hidden="1">
      <c r="A609" s="15" t="s">
        <v>153</v>
      </c>
      <c r="B609" s="16" t="s">
        <v>984</v>
      </c>
      <c r="C609" s="13" t="s">
        <v>154</v>
      </c>
      <c r="D609" s="16"/>
      <c r="E609" s="16">
        <v>0</v>
      </c>
      <c r="F609" s="16">
        <v>0</v>
      </c>
      <c r="G609" s="31">
        <v>1.6766467065868265</v>
      </c>
      <c r="H609" s="31">
        <v>1.5089820359281438</v>
      </c>
      <c r="I609" s="45">
        <v>0</v>
      </c>
      <c r="N609"/>
      <c r="X609" s="1"/>
      <c r="Z609" s="1"/>
      <c r="AB609" s="3"/>
      <c r="AD609" s="3"/>
    </row>
    <row r="610" spans="1:30">
      <c r="A610" s="17" t="s">
        <v>485</v>
      </c>
      <c r="B610" s="13" t="s">
        <v>1136</v>
      </c>
      <c r="C610" s="13" t="s">
        <v>486</v>
      </c>
      <c r="D610" s="13"/>
      <c r="E610" s="13">
        <f t="shared" si="66"/>
        <v>50.83</v>
      </c>
      <c r="F610" s="13">
        <f t="shared" si="67"/>
        <v>45.77</v>
      </c>
      <c r="G610" s="31">
        <v>2.21</v>
      </c>
      <c r="H610" s="31">
        <v>1.99</v>
      </c>
      <c r="I610" s="45" t="s">
        <v>1977</v>
      </c>
      <c r="N610"/>
      <c r="X610" s="1"/>
      <c r="Z610" s="1"/>
      <c r="AB610" s="3"/>
      <c r="AD610" s="3"/>
    </row>
    <row r="611" spans="1:30">
      <c r="A611" s="17" t="s">
        <v>528</v>
      </c>
      <c r="B611" s="13" t="s">
        <v>1158</v>
      </c>
      <c r="C611" s="13" t="s">
        <v>529</v>
      </c>
      <c r="D611" s="13"/>
      <c r="E611" s="13">
        <f t="shared" si="66"/>
        <v>496.08698992259389</v>
      </c>
      <c r="F611" s="13">
        <f t="shared" si="67"/>
        <v>462.55544209142687</v>
      </c>
      <c r="G611" s="31">
        <v>21.568999561851907</v>
      </c>
      <c r="H611" s="31">
        <v>20.111106177888125</v>
      </c>
      <c r="I611" s="45" t="s">
        <v>1977</v>
      </c>
      <c r="N611"/>
      <c r="X611" s="1"/>
      <c r="Z611" s="1"/>
      <c r="AB611" s="3"/>
      <c r="AD611" s="3"/>
    </row>
    <row r="612" spans="1:30" hidden="1">
      <c r="A612" s="15" t="s">
        <v>555</v>
      </c>
      <c r="B612" s="16" t="s">
        <v>1274</v>
      </c>
      <c r="C612" s="13" t="s">
        <v>1275</v>
      </c>
      <c r="D612" s="16" t="s">
        <v>1947</v>
      </c>
      <c r="E612" s="16">
        <v>0</v>
      </c>
      <c r="F612" s="16">
        <v>0</v>
      </c>
      <c r="G612" s="31">
        <v>20.619439024390243</v>
      </c>
      <c r="H612" s="31">
        <v>19.24480975609756</v>
      </c>
      <c r="I612" s="45">
        <v>0</v>
      </c>
      <c r="N612"/>
      <c r="X612" s="1"/>
      <c r="Z612" s="1"/>
      <c r="AB612" s="3"/>
      <c r="AD612" s="3"/>
    </row>
    <row r="613" spans="1:30">
      <c r="A613" s="17" t="s">
        <v>1805</v>
      </c>
      <c r="B613" s="13" t="s">
        <v>1806</v>
      </c>
      <c r="C613" s="13"/>
      <c r="D613" s="13" t="s">
        <v>1947</v>
      </c>
      <c r="E613" s="13">
        <f>G613*$F$12</f>
        <v>474.24709756097565</v>
      </c>
      <c r="F613" s="13">
        <f>H613*$F$12</f>
        <v>442.6306243902439</v>
      </c>
      <c r="G613" s="31">
        <v>20.619439024390246</v>
      </c>
      <c r="H613" s="31">
        <v>19.24480975609756</v>
      </c>
      <c r="I613" s="45" t="s">
        <v>1977</v>
      </c>
      <c r="N613"/>
      <c r="X613" s="1"/>
      <c r="Z613" s="1"/>
      <c r="AB613" s="3"/>
      <c r="AD613" s="3"/>
    </row>
    <row r="614" spans="1:30" s="2" customFormat="1" ht="21">
      <c r="A614" s="79" t="s">
        <v>1329</v>
      </c>
      <c r="B614" s="61"/>
      <c r="C614" s="12"/>
      <c r="D614" s="61"/>
      <c r="E614" s="62"/>
      <c r="F614" s="62"/>
      <c r="G614" s="52"/>
      <c r="H614" s="52"/>
      <c r="I614" s="53"/>
      <c r="J614"/>
      <c r="K614"/>
      <c r="L614"/>
      <c r="M614" s="84"/>
      <c r="O614"/>
      <c r="Q614"/>
      <c r="R614"/>
      <c r="S614"/>
      <c r="T614"/>
      <c r="U614"/>
      <c r="V614"/>
      <c r="W614"/>
      <c r="X614" s="1"/>
      <c r="Y614"/>
      <c r="Z614" s="1"/>
      <c r="AA614"/>
      <c r="AB614" s="3"/>
      <c r="AC614"/>
      <c r="AD614" s="3"/>
    </row>
    <row r="615" spans="1:30" hidden="1">
      <c r="A615" s="15" t="s">
        <v>565</v>
      </c>
      <c r="B615" s="16" t="s">
        <v>1176</v>
      </c>
      <c r="C615" s="16" t="s">
        <v>566</v>
      </c>
      <c r="D615" s="16"/>
      <c r="E615" s="16">
        <v>0</v>
      </c>
      <c r="F615" s="16">
        <v>0</v>
      </c>
      <c r="G615" s="31">
        <v>33.049101796407186</v>
      </c>
      <c r="H615" s="31">
        <v>29.744191616766464</v>
      </c>
      <c r="I615" s="45">
        <v>0</v>
      </c>
      <c r="N615"/>
      <c r="X615" s="1"/>
      <c r="Z615" s="1"/>
      <c r="AB615" s="3"/>
      <c r="AD615" s="3"/>
    </row>
    <row r="616" spans="1:30">
      <c r="A616" s="17" t="s">
        <v>564</v>
      </c>
      <c r="B616" s="13" t="s">
        <v>1175</v>
      </c>
      <c r="C616" s="13" t="s">
        <v>563</v>
      </c>
      <c r="D616" s="13"/>
      <c r="E616" s="13">
        <f t="shared" si="66"/>
        <v>798.80239520958082</v>
      </c>
      <c r="F616" s="13">
        <f t="shared" si="67"/>
        <v>718.92215568862275</v>
      </c>
      <c r="G616" s="31">
        <v>34.730538922155688</v>
      </c>
      <c r="H616" s="31">
        <v>31.257485029940121</v>
      </c>
      <c r="I616" s="45" t="s">
        <v>1977</v>
      </c>
      <c r="N616"/>
      <c r="X616" s="1"/>
      <c r="Z616" s="1"/>
      <c r="AB616" s="3"/>
      <c r="AD616" s="3"/>
    </row>
    <row r="617" spans="1:30" hidden="1">
      <c r="A617" s="15" t="s">
        <v>562</v>
      </c>
      <c r="B617" s="16" t="s">
        <v>1174</v>
      </c>
      <c r="C617" s="16" t="s">
        <v>561</v>
      </c>
      <c r="D617" s="16"/>
      <c r="E617" s="16">
        <v>0</v>
      </c>
      <c r="F617" s="16">
        <v>0</v>
      </c>
      <c r="G617" s="31">
        <v>20</v>
      </c>
      <c r="H617" s="31">
        <v>18</v>
      </c>
      <c r="I617" s="45">
        <v>0</v>
      </c>
      <c r="N617"/>
      <c r="X617" s="1"/>
      <c r="Z617" s="1"/>
      <c r="AB617" s="3"/>
      <c r="AD617" s="3"/>
    </row>
    <row r="618" spans="1:30">
      <c r="A618" s="17" t="s">
        <v>579</v>
      </c>
      <c r="B618" s="13" t="s">
        <v>1278</v>
      </c>
      <c r="C618" s="13" t="s">
        <v>1280</v>
      </c>
      <c r="D618" s="13"/>
      <c r="E618" s="13">
        <f t="shared" si="66"/>
        <v>605.98802395209577</v>
      </c>
      <c r="F618" s="13">
        <f t="shared" si="67"/>
        <v>563.56886227544919</v>
      </c>
      <c r="G618" s="31">
        <v>26.347305389221557</v>
      </c>
      <c r="H618" s="31">
        <v>24.502994011976053</v>
      </c>
      <c r="I618" s="45">
        <v>3</v>
      </c>
      <c r="N618"/>
      <c r="X618" s="1"/>
      <c r="Z618" s="1"/>
      <c r="AB618" s="3"/>
      <c r="AD618" s="3"/>
    </row>
    <row r="619" spans="1:30">
      <c r="A619" s="17" t="s">
        <v>580</v>
      </c>
      <c r="B619" s="13" t="s">
        <v>1279</v>
      </c>
      <c r="C619" s="13" t="s">
        <v>1281</v>
      </c>
      <c r="D619" s="13"/>
      <c r="E619" s="13">
        <f t="shared" si="66"/>
        <v>605.98802395209577</v>
      </c>
      <c r="F619" s="13">
        <f t="shared" si="67"/>
        <v>563.56886227544919</v>
      </c>
      <c r="G619" s="31">
        <v>26.347305389221553</v>
      </c>
      <c r="H619" s="31">
        <v>24.502994011976053</v>
      </c>
      <c r="I619" s="45">
        <v>5</v>
      </c>
      <c r="N619"/>
      <c r="X619" s="1"/>
      <c r="Z619" s="1"/>
      <c r="AB619" s="3"/>
      <c r="AD619" s="3"/>
    </row>
    <row r="620" spans="1:30">
      <c r="A620" s="17" t="s">
        <v>556</v>
      </c>
      <c r="B620" s="13" t="s">
        <v>1172</v>
      </c>
      <c r="C620" s="13" t="s">
        <v>557</v>
      </c>
      <c r="D620" s="13" t="s">
        <v>1947</v>
      </c>
      <c r="E620" s="13">
        <f t="shared" si="66"/>
        <v>1458.89</v>
      </c>
      <c r="F620" s="13">
        <f t="shared" si="67"/>
        <v>1339.29</v>
      </c>
      <c r="G620" s="31">
        <v>63.43</v>
      </c>
      <c r="H620" s="31">
        <v>58.23</v>
      </c>
      <c r="I620" s="45" t="s">
        <v>1977</v>
      </c>
      <c r="N620"/>
      <c r="X620" s="1"/>
      <c r="Z620" s="1"/>
      <c r="AB620" s="3"/>
      <c r="AD620" s="3"/>
    </row>
    <row r="621" spans="1:30">
      <c r="A621" s="17" t="s">
        <v>567</v>
      </c>
      <c r="B621" s="13" t="s">
        <v>1935</v>
      </c>
      <c r="C621" s="25" t="s">
        <v>568</v>
      </c>
      <c r="D621" s="13"/>
      <c r="E621" s="13">
        <f>G621*$F$12</f>
        <v>39.33504878048781</v>
      </c>
      <c r="F621" s="13">
        <f>H621*$F$12</f>
        <v>36.712712195121952</v>
      </c>
      <c r="G621" s="31">
        <v>1.7102195121951222</v>
      </c>
      <c r="H621" s="31">
        <v>1.5962048780487805</v>
      </c>
      <c r="I621" s="45" t="s">
        <v>1977</v>
      </c>
      <c r="X621" s="1"/>
      <c r="Z621" s="1"/>
      <c r="AB621" s="3"/>
      <c r="AD621" s="3"/>
    </row>
    <row r="622" spans="1:30">
      <c r="A622" s="17" t="s">
        <v>559</v>
      </c>
      <c r="B622" s="13" t="s">
        <v>1173</v>
      </c>
      <c r="C622" s="13" t="s">
        <v>560</v>
      </c>
      <c r="D622" s="13"/>
      <c r="E622" s="13">
        <f t="shared" si="66"/>
        <v>115.56657511764399</v>
      </c>
      <c r="F622" s="13">
        <f t="shared" si="67"/>
        <v>107.09181301720662</v>
      </c>
      <c r="G622" s="31">
        <v>5.0246337007671302</v>
      </c>
      <c r="H622" s="31">
        <v>4.6561657833568093</v>
      </c>
      <c r="I622" s="45" t="s">
        <v>1977</v>
      </c>
      <c r="N622"/>
      <c r="X622" s="1"/>
      <c r="Z622" s="1"/>
      <c r="AB622" s="3"/>
      <c r="AD622" s="3"/>
    </row>
    <row r="623" spans="1:30">
      <c r="A623" s="17" t="s">
        <v>573</v>
      </c>
      <c r="B623" s="13" t="s">
        <v>1179</v>
      </c>
      <c r="C623" s="13" t="s">
        <v>1276</v>
      </c>
      <c r="D623" s="13"/>
      <c r="E623" s="13">
        <f t="shared" si="66"/>
        <v>1597.6047904191616</v>
      </c>
      <c r="F623" s="13">
        <f t="shared" si="67"/>
        <v>1485.7724550898201</v>
      </c>
      <c r="G623" s="31">
        <v>69.461077844311376</v>
      </c>
      <c r="H623" s="31">
        <v>64.598802395209574</v>
      </c>
      <c r="I623" s="45" t="s">
        <v>1977</v>
      </c>
      <c r="N623"/>
      <c r="X623" s="1"/>
      <c r="Z623" s="1"/>
      <c r="AB623" s="3"/>
      <c r="AD623" s="3"/>
    </row>
    <row r="624" spans="1:30">
      <c r="A624" s="17" t="s">
        <v>574</v>
      </c>
      <c r="B624" s="13" t="s">
        <v>1180</v>
      </c>
      <c r="C624" s="13" t="s">
        <v>1277</v>
      </c>
      <c r="D624" s="13"/>
      <c r="E624" s="13">
        <f t="shared" si="66"/>
        <v>1597.6047904191616</v>
      </c>
      <c r="F624" s="13">
        <f t="shared" si="67"/>
        <v>1485.7724550898201</v>
      </c>
      <c r="G624" s="31">
        <v>69.461077844311376</v>
      </c>
      <c r="H624" s="31">
        <v>64.598802395209574</v>
      </c>
      <c r="I624" s="45" t="s">
        <v>1977</v>
      </c>
      <c r="N624"/>
      <c r="X624" s="1"/>
      <c r="Z624" s="1"/>
      <c r="AB624" s="3"/>
      <c r="AD624" s="3"/>
    </row>
    <row r="625" spans="1:30">
      <c r="A625" s="17" t="s">
        <v>569</v>
      </c>
      <c r="B625" s="13" t="s">
        <v>1177</v>
      </c>
      <c r="C625" s="13" t="s">
        <v>570</v>
      </c>
      <c r="D625" s="13"/>
      <c r="E625" s="13">
        <f t="shared" si="66"/>
        <v>289.22155688622757</v>
      </c>
      <c r="F625" s="13">
        <f t="shared" si="67"/>
        <v>260.29940119760477</v>
      </c>
      <c r="G625" s="31">
        <v>12.574850299401199</v>
      </c>
      <c r="H625" s="31">
        <v>11.317365269461078</v>
      </c>
      <c r="I625" s="45" t="s">
        <v>1977</v>
      </c>
      <c r="N625"/>
      <c r="X625" s="1"/>
      <c r="Z625" s="1"/>
      <c r="AB625" s="3"/>
      <c r="AD625" s="3"/>
    </row>
    <row r="626" spans="1:30">
      <c r="A626" s="17" t="s">
        <v>571</v>
      </c>
      <c r="B626" s="13" t="s">
        <v>1178</v>
      </c>
      <c r="C626" s="13" t="s">
        <v>572</v>
      </c>
      <c r="D626" s="13"/>
      <c r="E626" s="13">
        <f t="shared" si="66"/>
        <v>289.22155688622757</v>
      </c>
      <c r="F626" s="13">
        <f t="shared" si="67"/>
        <v>260.29940119760477</v>
      </c>
      <c r="G626" s="31">
        <v>12.574850299401199</v>
      </c>
      <c r="H626" s="31">
        <v>11.317365269461078</v>
      </c>
      <c r="I626" s="45" t="s">
        <v>1977</v>
      </c>
      <c r="N626"/>
      <c r="X626" s="1"/>
      <c r="Z626" s="1"/>
      <c r="AB626" s="3"/>
      <c r="AD626" s="3"/>
    </row>
    <row r="627" spans="1:30">
      <c r="A627" s="17" t="s">
        <v>575</v>
      </c>
      <c r="B627" s="13" t="s">
        <v>1181</v>
      </c>
      <c r="C627" s="13" t="s">
        <v>576</v>
      </c>
      <c r="D627" s="13"/>
      <c r="E627" s="13">
        <f t="shared" si="66"/>
        <v>1019.1616766467067</v>
      </c>
      <c r="F627" s="13">
        <f t="shared" si="67"/>
        <v>947.82035928143716</v>
      </c>
      <c r="G627" s="31">
        <v>44.311377245508986</v>
      </c>
      <c r="H627" s="31">
        <v>41.209580838323355</v>
      </c>
      <c r="I627" s="45">
        <v>4</v>
      </c>
      <c r="N627"/>
      <c r="X627" s="1"/>
      <c r="Z627" s="1"/>
      <c r="AB627" s="3"/>
      <c r="AD627" s="3"/>
    </row>
    <row r="628" spans="1:30">
      <c r="A628" s="17" t="s">
        <v>577</v>
      </c>
      <c r="B628" s="13" t="s">
        <v>1182</v>
      </c>
      <c r="C628" s="13" t="s">
        <v>578</v>
      </c>
      <c r="D628" s="13"/>
      <c r="E628" s="13">
        <f t="shared" ref="E628:E750" si="70">G628*$F$12</f>
        <v>1019.1616766467067</v>
      </c>
      <c r="F628" s="13">
        <f t="shared" ref="F628:F750" si="71">H628*$F$12</f>
        <v>947.82035928143716</v>
      </c>
      <c r="G628" s="31">
        <v>44.311377245508986</v>
      </c>
      <c r="H628" s="31">
        <v>41.209580838323355</v>
      </c>
      <c r="I628" s="45">
        <v>2</v>
      </c>
      <c r="N628"/>
      <c r="X628" s="1"/>
      <c r="Z628" s="1"/>
      <c r="AB628" s="3"/>
      <c r="AD628" s="3"/>
    </row>
    <row r="629" spans="1:30" s="2" customFormat="1" ht="21">
      <c r="A629" s="79" t="s">
        <v>1328</v>
      </c>
      <c r="B629" s="61"/>
      <c r="C629" s="12"/>
      <c r="D629" s="61"/>
      <c r="E629" s="62"/>
      <c r="F629" s="62"/>
      <c r="G629" s="52"/>
      <c r="H629" s="52"/>
      <c r="I629" s="53"/>
      <c r="J629"/>
      <c r="K629"/>
      <c r="L629"/>
      <c r="M629" s="84"/>
      <c r="O629"/>
      <c r="Q629"/>
      <c r="R629"/>
      <c r="S629"/>
      <c r="T629"/>
      <c r="U629"/>
      <c r="V629"/>
      <c r="W629"/>
      <c r="X629" s="1"/>
      <c r="Y629"/>
      <c r="Z629" s="1"/>
      <c r="AA629"/>
      <c r="AB629" s="3"/>
      <c r="AC629"/>
      <c r="AD629" s="3"/>
    </row>
    <row r="630" spans="1:30" hidden="1">
      <c r="A630" s="15" t="s">
        <v>1825</v>
      </c>
      <c r="B630" s="16" t="s">
        <v>1826</v>
      </c>
      <c r="C630" s="13"/>
      <c r="D630" s="16" t="s">
        <v>1947</v>
      </c>
      <c r="E630" s="16">
        <v>0</v>
      </c>
      <c r="F630" s="16">
        <v>0</v>
      </c>
      <c r="G630" s="31">
        <v>15.843731707317072</v>
      </c>
      <c r="H630" s="31">
        <v>14.787482926829266</v>
      </c>
      <c r="I630" s="45">
        <v>0</v>
      </c>
      <c r="N630"/>
      <c r="X630" s="1"/>
      <c r="Z630" s="1"/>
      <c r="AB630" s="3"/>
      <c r="AD630" s="3"/>
    </row>
    <row r="631" spans="1:30" hidden="1">
      <c r="A631" s="15" t="s">
        <v>609</v>
      </c>
      <c r="B631" s="16" t="s">
        <v>1197</v>
      </c>
      <c r="C631" s="13" t="s">
        <v>610</v>
      </c>
      <c r="D631" s="16" t="s">
        <v>1947</v>
      </c>
      <c r="E631" s="16">
        <v>0</v>
      </c>
      <c r="F631" s="16">
        <v>0</v>
      </c>
      <c r="G631" s="31">
        <v>25.362878048780487</v>
      </c>
      <c r="H631" s="31">
        <v>23.672019512195117</v>
      </c>
      <c r="I631" s="45">
        <v>0</v>
      </c>
      <c r="N631"/>
      <c r="X631" s="1"/>
      <c r="Z631" s="1"/>
      <c r="AB631" s="3"/>
      <c r="AD631" s="3"/>
    </row>
    <row r="632" spans="1:30">
      <c r="A632" s="17" t="s">
        <v>601</v>
      </c>
      <c r="B632" s="13" t="s">
        <v>1193</v>
      </c>
      <c r="C632" s="13" t="s">
        <v>602</v>
      </c>
      <c r="D632" s="13"/>
      <c r="E632" s="13">
        <f t="shared" si="70"/>
        <v>853.8922155688623</v>
      </c>
      <c r="F632" s="13">
        <f t="shared" si="71"/>
        <v>768.50299401197606</v>
      </c>
      <c r="G632" s="31">
        <v>37.125748502994014</v>
      </c>
      <c r="H632" s="31">
        <v>33.41317365269461</v>
      </c>
      <c r="I632" s="45" t="s">
        <v>1977</v>
      </c>
      <c r="N632"/>
      <c r="X632" s="1"/>
      <c r="Z632" s="1"/>
      <c r="AB632" s="3"/>
      <c r="AD632" s="3"/>
    </row>
    <row r="633" spans="1:30" hidden="1">
      <c r="A633" s="15" t="s">
        <v>599</v>
      </c>
      <c r="B633" s="16" t="s">
        <v>1192</v>
      </c>
      <c r="C633" s="16" t="s">
        <v>600</v>
      </c>
      <c r="D633" s="16"/>
      <c r="E633" s="16">
        <v>0</v>
      </c>
      <c r="F633" s="16">
        <v>0</v>
      </c>
      <c r="G633" s="31">
        <v>30.059880239520961</v>
      </c>
      <c r="H633" s="31">
        <v>27.053892215568865</v>
      </c>
      <c r="I633" s="45">
        <v>0</v>
      </c>
      <c r="N633"/>
      <c r="X633" s="1"/>
      <c r="Z633" s="1"/>
      <c r="AB633" s="3"/>
      <c r="AD633" s="3"/>
    </row>
    <row r="634" spans="1:30">
      <c r="A634" s="17" t="s">
        <v>619</v>
      </c>
      <c r="B634" s="13" t="s">
        <v>1202</v>
      </c>
      <c r="C634" s="13" t="s">
        <v>620</v>
      </c>
      <c r="D634" s="13"/>
      <c r="E634" s="13">
        <f t="shared" si="70"/>
        <v>300.23952095808386</v>
      </c>
      <c r="F634" s="13">
        <f t="shared" si="71"/>
        <v>270.21556886227546</v>
      </c>
      <c r="G634" s="31">
        <v>13.053892215568863</v>
      </c>
      <c r="H634" s="31">
        <v>11.748502994011977</v>
      </c>
      <c r="I634" s="45" t="s">
        <v>1977</v>
      </c>
      <c r="N634"/>
      <c r="X634" s="1"/>
      <c r="Z634" s="1"/>
      <c r="AB634" s="3"/>
      <c r="AD634" s="3"/>
    </row>
    <row r="635" spans="1:30" hidden="1">
      <c r="A635" s="15" t="s">
        <v>1821</v>
      </c>
      <c r="B635" s="16" t="s">
        <v>1822</v>
      </c>
      <c r="C635" s="13"/>
      <c r="D635" s="16"/>
      <c r="E635" s="16">
        <v>0</v>
      </c>
      <c r="F635" s="16">
        <v>0</v>
      </c>
      <c r="G635" s="31">
        <v>1.5166097560975609</v>
      </c>
      <c r="H635" s="31">
        <v>1.4155024390243904</v>
      </c>
      <c r="I635" s="45">
        <v>0</v>
      </c>
      <c r="N635"/>
      <c r="X635" s="1"/>
      <c r="Z635" s="1"/>
      <c r="AB635" s="3"/>
      <c r="AD635" s="3"/>
    </row>
    <row r="636" spans="1:30">
      <c r="A636" s="17" t="s">
        <v>1823</v>
      </c>
      <c r="B636" s="13" t="s">
        <v>1824</v>
      </c>
      <c r="C636" s="13"/>
      <c r="D636" s="13"/>
      <c r="E636" s="13">
        <f t="shared" ref="E636:F636" si="72">G636*$F$12</f>
        <v>34.882024390243899</v>
      </c>
      <c r="F636" s="13">
        <f t="shared" si="72"/>
        <v>32.556556097560978</v>
      </c>
      <c r="G636" s="31">
        <v>1.5166097560975609</v>
      </c>
      <c r="H636" s="31">
        <v>1.4155024390243904</v>
      </c>
      <c r="I636" s="45" t="s">
        <v>1977</v>
      </c>
      <c r="N636"/>
      <c r="X636" s="1"/>
      <c r="Z636" s="1"/>
      <c r="AB636" s="3"/>
      <c r="AD636" s="3"/>
    </row>
    <row r="637" spans="1:30" hidden="1">
      <c r="A637" s="15" t="s">
        <v>1817</v>
      </c>
      <c r="B637" s="16" t="s">
        <v>1818</v>
      </c>
      <c r="C637" s="13"/>
      <c r="D637" s="16"/>
      <c r="E637" s="16">
        <v>0</v>
      </c>
      <c r="F637" s="16">
        <v>0</v>
      </c>
      <c r="G637" s="31">
        <v>1.0325853658536586</v>
      </c>
      <c r="H637" s="31">
        <v>0.96374634146341465</v>
      </c>
      <c r="I637" s="45">
        <v>0</v>
      </c>
      <c r="N637"/>
      <c r="X637" s="1"/>
      <c r="Z637" s="1"/>
      <c r="AB637" s="3"/>
      <c r="AD637" s="3"/>
    </row>
    <row r="638" spans="1:30" hidden="1">
      <c r="A638" s="86" t="s">
        <v>591</v>
      </c>
      <c r="B638" s="87" t="s">
        <v>1188</v>
      </c>
      <c r="C638" s="13" t="s">
        <v>592</v>
      </c>
      <c r="D638" s="87" t="s">
        <v>1947</v>
      </c>
      <c r="E638" s="16">
        <v>0</v>
      </c>
      <c r="F638" s="16">
        <v>0</v>
      </c>
      <c r="G638" s="31">
        <v>19.03829268292683</v>
      </c>
      <c r="H638" s="31">
        <v>17.769073170731705</v>
      </c>
      <c r="I638" s="45">
        <v>0</v>
      </c>
      <c r="N638"/>
      <c r="X638" s="1"/>
      <c r="Z638" s="1"/>
      <c r="AB638" s="3"/>
      <c r="AD638" s="3"/>
    </row>
    <row r="639" spans="1:30" hidden="1">
      <c r="A639" s="15" t="s">
        <v>1831</v>
      </c>
      <c r="B639" s="16" t="s">
        <v>1832</v>
      </c>
      <c r="C639" s="13"/>
      <c r="D639" s="16"/>
      <c r="E639" s="16">
        <v>0</v>
      </c>
      <c r="F639" s="16">
        <v>0</v>
      </c>
      <c r="G639" s="31">
        <v>17.844365853658537</v>
      </c>
      <c r="H639" s="31">
        <v>16.654741463414634</v>
      </c>
      <c r="I639" s="45">
        <v>0</v>
      </c>
      <c r="N639"/>
      <c r="X639" s="1"/>
      <c r="Z639" s="1"/>
      <c r="AB639" s="3"/>
      <c r="AD639" s="3"/>
    </row>
    <row r="640" spans="1:30">
      <c r="A640" s="17" t="s">
        <v>633</v>
      </c>
      <c r="B640" s="13" t="s">
        <v>1282</v>
      </c>
      <c r="C640" s="13" t="s">
        <v>1284</v>
      </c>
      <c r="D640" s="13"/>
      <c r="E640" s="13">
        <f t="shared" si="70"/>
        <v>523.35329341317367</v>
      </c>
      <c r="F640" s="13">
        <f t="shared" si="71"/>
        <v>486.71856287425152</v>
      </c>
      <c r="G640" s="31">
        <v>22.754491017964074</v>
      </c>
      <c r="H640" s="31">
        <v>21.161676646706589</v>
      </c>
      <c r="I640" s="45">
        <v>1</v>
      </c>
      <c r="N640"/>
      <c r="X640" s="1"/>
      <c r="Z640" s="1"/>
      <c r="AB640" s="3"/>
      <c r="AD640" s="3"/>
    </row>
    <row r="641" spans="1:30">
      <c r="A641" s="17" t="s">
        <v>634</v>
      </c>
      <c r="B641" s="13" t="s">
        <v>1283</v>
      </c>
      <c r="C641" s="13" t="s">
        <v>1285</v>
      </c>
      <c r="D641" s="13"/>
      <c r="E641" s="13">
        <f t="shared" si="70"/>
        <v>523.35329341317367</v>
      </c>
      <c r="F641" s="13">
        <f t="shared" si="71"/>
        <v>486.71856287425152</v>
      </c>
      <c r="G641" s="31">
        <v>22.754491017964074</v>
      </c>
      <c r="H641" s="31">
        <v>21.161676646706589</v>
      </c>
      <c r="I641" s="45" t="s">
        <v>1977</v>
      </c>
      <c r="N641"/>
      <c r="X641" s="1"/>
      <c r="Z641" s="1"/>
      <c r="AB641" s="3"/>
      <c r="AD641" s="3"/>
    </row>
    <row r="642" spans="1:30">
      <c r="A642" s="17" t="s">
        <v>617</v>
      </c>
      <c r="B642" s="13" t="s">
        <v>1201</v>
      </c>
      <c r="C642" s="13" t="s">
        <v>618</v>
      </c>
      <c r="D642" s="13" t="s">
        <v>1947</v>
      </c>
      <c r="E642" s="13">
        <f>G642*$F$12</f>
        <v>182.57400000000001</v>
      </c>
      <c r="F642" s="13">
        <f>H642*$F$12</f>
        <v>170.40240000000003</v>
      </c>
      <c r="G642" s="31">
        <v>7.9380000000000006</v>
      </c>
      <c r="H642" s="31">
        <v>7.4088000000000012</v>
      </c>
      <c r="I642" s="45" t="s">
        <v>1977</v>
      </c>
      <c r="N642"/>
      <c r="X642" s="1"/>
      <c r="Z642" s="1"/>
      <c r="AB642" s="3"/>
      <c r="AD642" s="3"/>
    </row>
    <row r="643" spans="1:30" hidden="1">
      <c r="A643" s="15" t="s">
        <v>621</v>
      </c>
      <c r="B643" s="16" t="s">
        <v>1203</v>
      </c>
      <c r="C643" s="16" t="s">
        <v>622</v>
      </c>
      <c r="D643" s="16"/>
      <c r="E643" s="16">
        <v>0</v>
      </c>
      <c r="F643" s="16">
        <v>0</v>
      </c>
      <c r="G643" s="31">
        <v>9.4610778443113777</v>
      </c>
      <c r="H643" s="31">
        <v>8.5149700598802411</v>
      </c>
      <c r="I643" s="45">
        <v>0</v>
      </c>
      <c r="N643"/>
      <c r="X643" s="1"/>
      <c r="Z643" s="1"/>
      <c r="AB643" s="3"/>
      <c r="AD643" s="3"/>
    </row>
    <row r="644" spans="1:30">
      <c r="A644" s="17" t="s">
        <v>1591</v>
      </c>
      <c r="B644" s="13" t="s">
        <v>1592</v>
      </c>
      <c r="C644" s="13"/>
      <c r="D644" s="13" t="s">
        <v>1947</v>
      </c>
      <c r="E644" s="13">
        <f>G644*$F$12</f>
        <v>346.59373170731703</v>
      </c>
      <c r="F644" s="13">
        <f>H644*$F$12</f>
        <v>323.48748292682922</v>
      </c>
      <c r="G644" s="31">
        <v>15.069292682926829</v>
      </c>
      <c r="H644" s="31">
        <v>14.064673170731705</v>
      </c>
      <c r="I644" s="45" t="s">
        <v>1977</v>
      </c>
      <c r="N644"/>
      <c r="X644" s="1"/>
      <c r="Z644" s="1"/>
      <c r="AB644" s="3"/>
      <c r="AD644" s="3"/>
    </row>
    <row r="645" spans="1:30">
      <c r="A645" s="17" t="s">
        <v>589</v>
      </c>
      <c r="B645" s="13" t="s">
        <v>1187</v>
      </c>
      <c r="C645" s="13" t="s">
        <v>590</v>
      </c>
      <c r="D645" s="13"/>
      <c r="E645" s="13">
        <f t="shared" si="70"/>
        <v>661.07784431137736</v>
      </c>
      <c r="F645" s="13">
        <f t="shared" si="71"/>
        <v>614.80239520958094</v>
      </c>
      <c r="G645" s="31">
        <v>28.742514970059883</v>
      </c>
      <c r="H645" s="31">
        <v>26.730538922155691</v>
      </c>
      <c r="I645" s="45">
        <v>2</v>
      </c>
      <c r="N645"/>
      <c r="X645" s="1"/>
      <c r="Z645" s="1"/>
      <c r="AB645" s="3"/>
      <c r="AD645" s="3"/>
    </row>
    <row r="646" spans="1:30">
      <c r="A646" s="17" t="s">
        <v>1814</v>
      </c>
      <c r="B646" s="13" t="s">
        <v>1187</v>
      </c>
      <c r="C646" s="13"/>
      <c r="D646" s="13" t="s">
        <v>1947</v>
      </c>
      <c r="E646" s="13">
        <f>G646*$F$12</f>
        <v>683.5392439024389</v>
      </c>
      <c r="F646" s="13">
        <f>H646*$F$12</f>
        <v>637.96996097560952</v>
      </c>
      <c r="G646" s="31">
        <v>29.719097560975605</v>
      </c>
      <c r="H646" s="31">
        <v>27.737824390243894</v>
      </c>
      <c r="I646" s="45" t="s">
        <v>1977</v>
      </c>
      <c r="N646"/>
      <c r="X646" s="1"/>
      <c r="Z646" s="1"/>
      <c r="AB646" s="3"/>
      <c r="AD646" s="3"/>
    </row>
    <row r="647" spans="1:30">
      <c r="A647" s="17" t="s">
        <v>595</v>
      </c>
      <c r="B647" s="13" t="s">
        <v>1190</v>
      </c>
      <c r="C647" s="13" t="s">
        <v>596</v>
      </c>
      <c r="D647" s="13"/>
      <c r="E647" s="13">
        <f t="shared" si="70"/>
        <v>39.144053940898687</v>
      </c>
      <c r="F647" s="13">
        <f t="shared" si="71"/>
        <v>36.473239433328466</v>
      </c>
      <c r="G647" s="31">
        <v>1.7019153887347256</v>
      </c>
      <c r="H647" s="31">
        <v>1.5857930188403679</v>
      </c>
      <c r="I647" s="45" t="s">
        <v>1977</v>
      </c>
      <c r="N647"/>
      <c r="X647" s="1"/>
      <c r="Z647" s="1"/>
      <c r="AB647" s="3"/>
      <c r="AD647" s="3"/>
    </row>
    <row r="648" spans="1:30">
      <c r="A648" s="17" t="s">
        <v>597</v>
      </c>
      <c r="B648" s="13" t="s">
        <v>1191</v>
      </c>
      <c r="C648" s="13" t="s">
        <v>598</v>
      </c>
      <c r="D648" s="13"/>
      <c r="E648" s="13">
        <f t="shared" si="70"/>
        <v>40.564276675916453</v>
      </c>
      <c r="F648" s="13">
        <f t="shared" si="71"/>
        <v>36.923464618080914</v>
      </c>
      <c r="G648" s="31">
        <v>1.7636642033007155</v>
      </c>
      <c r="H648" s="31">
        <v>1.6053680268730832</v>
      </c>
      <c r="I648" s="45" t="s">
        <v>1977</v>
      </c>
      <c r="N648"/>
      <c r="X648" s="1"/>
      <c r="Z648" s="1"/>
      <c r="AB648" s="3"/>
      <c r="AD648" s="3"/>
    </row>
    <row r="649" spans="1:30">
      <c r="A649" s="17" t="s">
        <v>1827</v>
      </c>
      <c r="B649" s="13" t="s">
        <v>1828</v>
      </c>
      <c r="C649" s="13"/>
      <c r="D649" s="13"/>
      <c r="E649" s="13">
        <f t="shared" ref="E649:F650" si="73">G649*$F$12</f>
        <v>86.091804878048762</v>
      </c>
      <c r="F649" s="13">
        <f t="shared" si="73"/>
        <v>80.352351219512173</v>
      </c>
      <c r="G649" s="31">
        <v>3.7431219512195115</v>
      </c>
      <c r="H649" s="31">
        <v>3.4935804878048771</v>
      </c>
      <c r="I649" s="45" t="s">
        <v>1977</v>
      </c>
      <c r="N649"/>
      <c r="X649" s="1"/>
      <c r="Z649" s="1"/>
      <c r="AB649" s="3"/>
      <c r="AD649" s="3"/>
    </row>
    <row r="650" spans="1:30">
      <c r="A650" s="17" t="s">
        <v>1829</v>
      </c>
      <c r="B650" s="13" t="s">
        <v>1830</v>
      </c>
      <c r="C650" s="13"/>
      <c r="D650" s="13"/>
      <c r="E650" s="13">
        <f t="shared" si="73"/>
        <v>86.091804878048762</v>
      </c>
      <c r="F650" s="13">
        <f t="shared" si="73"/>
        <v>80.352351219512173</v>
      </c>
      <c r="G650" s="31">
        <v>3.7431219512195115</v>
      </c>
      <c r="H650" s="31">
        <v>3.4935804878048771</v>
      </c>
      <c r="I650" s="45" t="s">
        <v>1977</v>
      </c>
      <c r="N650"/>
      <c r="X650" s="1"/>
      <c r="Z650" s="1"/>
      <c r="AB650" s="3"/>
      <c r="AD650" s="3"/>
    </row>
    <row r="651" spans="1:30" hidden="1">
      <c r="A651" s="15" t="s">
        <v>1589</v>
      </c>
      <c r="B651" s="16" t="s">
        <v>1590</v>
      </c>
      <c r="C651" s="13"/>
      <c r="D651" s="16" t="s">
        <v>1947</v>
      </c>
      <c r="E651" s="16">
        <v>0</v>
      </c>
      <c r="F651" s="16">
        <v>0</v>
      </c>
      <c r="G651" s="31">
        <v>15.843731707317074</v>
      </c>
      <c r="H651" s="31">
        <v>14.787482926829268</v>
      </c>
      <c r="I651" s="45">
        <v>0</v>
      </c>
      <c r="N651"/>
      <c r="X651" s="1"/>
      <c r="Z651" s="1"/>
      <c r="AB651" s="3"/>
      <c r="AD651" s="3"/>
    </row>
    <row r="652" spans="1:30">
      <c r="A652" s="17" t="s">
        <v>583</v>
      </c>
      <c r="B652" s="13" t="s">
        <v>1184</v>
      </c>
      <c r="C652" s="13" t="s">
        <v>584</v>
      </c>
      <c r="D652" s="13" t="s">
        <v>1947</v>
      </c>
      <c r="E652" s="13">
        <f t="shared" si="70"/>
        <v>1604.7304030151083</v>
      </c>
      <c r="F652" s="13">
        <f t="shared" si="71"/>
        <v>1468.6527895428655</v>
      </c>
      <c r="G652" s="31">
        <v>69.770887087613403</v>
      </c>
      <c r="H652" s="31">
        <v>63.854469110559371</v>
      </c>
      <c r="I652" s="45" t="s">
        <v>1977</v>
      </c>
      <c r="N652"/>
      <c r="X652" s="1"/>
      <c r="Z652" s="1"/>
      <c r="AB652" s="3"/>
      <c r="AD652" s="3"/>
    </row>
    <row r="653" spans="1:30">
      <c r="A653" s="17" t="s">
        <v>1812</v>
      </c>
      <c r="B653" s="13" t="s">
        <v>1813</v>
      </c>
      <c r="C653" s="13"/>
      <c r="D653" s="13"/>
      <c r="E653" s="13">
        <f>G653*$F$12</f>
        <v>364.40582926829273</v>
      </c>
      <c r="F653" s="13">
        <f>H653*$F$12</f>
        <v>340.1121073170732</v>
      </c>
      <c r="G653" s="31">
        <v>15.843731707317074</v>
      </c>
      <c r="H653" s="31">
        <v>14.787482926829268</v>
      </c>
      <c r="I653" s="45" t="s">
        <v>1977</v>
      </c>
      <c r="N653"/>
      <c r="X653" s="1"/>
      <c r="Z653" s="1"/>
      <c r="AB653" s="3"/>
      <c r="AD653" s="3"/>
    </row>
    <row r="654" spans="1:30">
      <c r="A654" s="17" t="s">
        <v>1810</v>
      </c>
      <c r="B654" s="13" t="s">
        <v>1811</v>
      </c>
      <c r="C654" s="13"/>
      <c r="D654" s="13"/>
      <c r="E654" s="13">
        <f>G654*$F$12</f>
        <v>465.34104878048782</v>
      </c>
      <c r="F654" s="13">
        <f>H654*$F$12</f>
        <v>434.31831219512191</v>
      </c>
      <c r="G654" s="31">
        <v>20.232219512195122</v>
      </c>
      <c r="H654" s="31">
        <v>18.883404878048779</v>
      </c>
      <c r="I654" s="45" t="s">
        <v>1977</v>
      </c>
      <c r="N654"/>
      <c r="X654" s="1"/>
      <c r="Z654" s="1"/>
      <c r="AB654" s="3"/>
      <c r="AD654" s="3"/>
    </row>
    <row r="655" spans="1:30">
      <c r="A655" s="17" t="s">
        <v>581</v>
      </c>
      <c r="B655" s="13" t="s">
        <v>1183</v>
      </c>
      <c r="C655" s="13" t="s">
        <v>582</v>
      </c>
      <c r="D655" s="13"/>
      <c r="E655" s="13">
        <f t="shared" si="70"/>
        <v>497.16784082866155</v>
      </c>
      <c r="F655" s="13">
        <f t="shared" si="71"/>
        <v>463.652521238948</v>
      </c>
      <c r="G655" s="31">
        <v>21.615993079507025</v>
      </c>
      <c r="H655" s="31">
        <v>20.158805271258608</v>
      </c>
      <c r="I655" s="45" t="s">
        <v>1977</v>
      </c>
      <c r="N655"/>
      <c r="X655" s="1"/>
      <c r="Z655" s="1"/>
      <c r="AB655" s="3"/>
      <c r="AD655" s="3"/>
    </row>
    <row r="656" spans="1:30">
      <c r="A656" s="17" t="s">
        <v>603</v>
      </c>
      <c r="B656" s="13" t="s">
        <v>1194</v>
      </c>
      <c r="C656" s="13" t="s">
        <v>604</v>
      </c>
      <c r="D656" s="13"/>
      <c r="E656" s="13">
        <f t="shared" si="70"/>
        <v>62.825708082289566</v>
      </c>
      <c r="F656" s="13">
        <f t="shared" si="71"/>
        <v>57.84977588622138</v>
      </c>
      <c r="G656" s="31">
        <v>2.7315525253169377</v>
      </c>
      <c r="H656" s="31">
        <v>2.5152076472270166</v>
      </c>
      <c r="I656" s="45" t="s">
        <v>1977</v>
      </c>
      <c r="N656"/>
      <c r="X656" s="1"/>
      <c r="Z656" s="1"/>
      <c r="AB656" s="3"/>
      <c r="AD656" s="3"/>
    </row>
    <row r="657" spans="1:30" hidden="1">
      <c r="A657" s="15" t="s">
        <v>605</v>
      </c>
      <c r="B657" s="16" t="s">
        <v>1195</v>
      </c>
      <c r="C657" s="16" t="s">
        <v>606</v>
      </c>
      <c r="D657" s="16"/>
      <c r="E657" s="16">
        <v>0</v>
      </c>
      <c r="F657" s="16">
        <v>0</v>
      </c>
      <c r="G657" s="31">
        <v>1.7102195121951222</v>
      </c>
      <c r="H657" s="31">
        <v>1.5962048780487805</v>
      </c>
      <c r="I657" s="45">
        <v>0</v>
      </c>
      <c r="N657"/>
      <c r="X657" s="1"/>
      <c r="Z657" s="1"/>
      <c r="AB657" s="3"/>
      <c r="AD657" s="3"/>
    </row>
    <row r="658" spans="1:30">
      <c r="A658" s="17" t="s">
        <v>1586</v>
      </c>
      <c r="B658" s="13" t="s">
        <v>1948</v>
      </c>
      <c r="C658" s="13"/>
      <c r="D658" s="13" t="s">
        <v>1947</v>
      </c>
      <c r="E658" s="13">
        <f>G658*$F$12</f>
        <v>118.74731707317072</v>
      </c>
      <c r="F658" s="13">
        <f>H658*$F$12</f>
        <v>110.83082926829266</v>
      </c>
      <c r="G658" s="31">
        <v>5.1629268292682919</v>
      </c>
      <c r="H658" s="31">
        <v>4.8187317073170721</v>
      </c>
      <c r="I658" s="45" t="s">
        <v>1977</v>
      </c>
      <c r="N658"/>
      <c r="X658" s="1"/>
      <c r="Z658" s="1"/>
      <c r="AB658" s="3"/>
      <c r="AD658" s="3"/>
    </row>
    <row r="659" spans="1:30">
      <c r="A659" s="17" t="s">
        <v>585</v>
      </c>
      <c r="B659" s="13" t="s">
        <v>1185</v>
      </c>
      <c r="C659" s="13" t="s">
        <v>586</v>
      </c>
      <c r="D659" s="13"/>
      <c r="E659" s="13">
        <f t="shared" ref="E659" si="74">G659*$F$12</f>
        <v>23.749463414634146</v>
      </c>
      <c r="F659" s="13">
        <f t="shared" ref="F659" si="75">H659*$F$12</f>
        <v>22.166165853658537</v>
      </c>
      <c r="G659" s="31">
        <v>1.0325853658536586</v>
      </c>
      <c r="H659" s="31">
        <v>0.96374634146341465</v>
      </c>
      <c r="I659" s="45" t="s">
        <v>1977</v>
      </c>
      <c r="N659"/>
      <c r="X659" s="1"/>
      <c r="Z659" s="1"/>
      <c r="AB659" s="3"/>
      <c r="AD659" s="3"/>
    </row>
    <row r="660" spans="1:30" hidden="1">
      <c r="A660" s="15" t="s">
        <v>615</v>
      </c>
      <c r="B660" s="16" t="s">
        <v>1200</v>
      </c>
      <c r="C660" s="16" t="s">
        <v>616</v>
      </c>
      <c r="D660" s="16"/>
      <c r="E660" s="16">
        <v>0</v>
      </c>
      <c r="F660" s="16">
        <v>0</v>
      </c>
      <c r="G660" s="31">
        <v>16.766467065868262</v>
      </c>
      <c r="H660" s="31">
        <v>15.08982035928144</v>
      </c>
      <c r="I660" s="45">
        <v>0</v>
      </c>
      <c r="N660"/>
      <c r="X660" s="1"/>
      <c r="Z660" s="1"/>
      <c r="AB660" s="3"/>
      <c r="AD660" s="3"/>
    </row>
    <row r="661" spans="1:30" hidden="1">
      <c r="A661" s="15" t="s">
        <v>607</v>
      </c>
      <c r="B661" s="16" t="s">
        <v>1196</v>
      </c>
      <c r="C661" s="13" t="s">
        <v>608</v>
      </c>
      <c r="D661" s="16"/>
      <c r="E661" s="16">
        <v>0</v>
      </c>
      <c r="F661" s="16">
        <v>0</v>
      </c>
      <c r="G661" s="31">
        <v>10.293585365853657</v>
      </c>
      <c r="H661" s="31">
        <v>9.6073463414634137</v>
      </c>
      <c r="I661" s="45">
        <v>0</v>
      </c>
      <c r="N661"/>
      <c r="X661" s="1"/>
      <c r="Z661" s="1"/>
      <c r="AB661" s="3"/>
      <c r="AD661" s="3"/>
    </row>
    <row r="662" spans="1:30">
      <c r="A662" s="17" t="s">
        <v>1815</v>
      </c>
      <c r="B662" s="13" t="s">
        <v>1816</v>
      </c>
      <c r="C662" s="13"/>
      <c r="D662" s="13"/>
      <c r="E662" s="13">
        <f>G662*$F$12</f>
        <v>55.662804878048789</v>
      </c>
      <c r="F662" s="13">
        <f>H662*$F$12</f>
        <v>51.951951219512196</v>
      </c>
      <c r="G662" s="31">
        <v>2.4201219512195125</v>
      </c>
      <c r="H662" s="31">
        <v>2.2587804878048781</v>
      </c>
      <c r="I662" s="45" t="s">
        <v>1977</v>
      </c>
      <c r="N662"/>
      <c r="X662" s="1"/>
      <c r="Z662" s="1"/>
      <c r="AB662" s="3"/>
      <c r="AD662" s="3"/>
    </row>
    <row r="663" spans="1:30">
      <c r="A663" s="17" t="s">
        <v>1209</v>
      </c>
      <c r="B663" s="13" t="s">
        <v>1210</v>
      </c>
      <c r="C663" s="13" t="s">
        <v>635</v>
      </c>
      <c r="D663" s="13"/>
      <c r="E663" s="13">
        <f t="shared" si="70"/>
        <v>117.23410099240954</v>
      </c>
      <c r="F663" s="13">
        <f t="shared" si="71"/>
        <v>105.5106908931686</v>
      </c>
      <c r="G663" s="31">
        <v>5.0971348257569362</v>
      </c>
      <c r="H663" s="31">
        <v>4.5874213431812434</v>
      </c>
      <c r="I663" s="45" t="s">
        <v>1977</v>
      </c>
      <c r="N663"/>
      <c r="X663" s="1"/>
      <c r="Z663" s="1"/>
      <c r="AB663" s="3"/>
      <c r="AD663" s="3"/>
    </row>
    <row r="664" spans="1:30" hidden="1">
      <c r="A664" s="15" t="s">
        <v>1845</v>
      </c>
      <c r="B664" s="16" t="s">
        <v>1210</v>
      </c>
      <c r="C664" s="13"/>
      <c r="D664" s="16" t="s">
        <v>1947</v>
      </c>
      <c r="E664" s="16">
        <v>0</v>
      </c>
      <c r="F664" s="16">
        <v>0</v>
      </c>
      <c r="G664" s="31">
        <v>3.9690000000000003</v>
      </c>
      <c r="H664" s="31">
        <v>3.7044000000000001</v>
      </c>
      <c r="I664" s="45">
        <v>0</v>
      </c>
      <c r="N664"/>
      <c r="X664" s="1"/>
      <c r="Z664" s="1"/>
      <c r="AB664" s="3"/>
      <c r="AD664" s="3"/>
    </row>
    <row r="665" spans="1:30">
      <c r="A665" s="17" t="s">
        <v>1843</v>
      </c>
      <c r="B665" s="13" t="s">
        <v>1844</v>
      </c>
      <c r="C665" s="13"/>
      <c r="D665" s="13" t="s">
        <v>1947</v>
      </c>
      <c r="E665" s="13">
        <f>G665*$F$12</f>
        <v>91.287000000000006</v>
      </c>
      <c r="F665" s="13">
        <f>H665*$F$12</f>
        <v>85.2012</v>
      </c>
      <c r="G665" s="31">
        <v>3.9690000000000003</v>
      </c>
      <c r="H665" s="31">
        <v>3.7044000000000001</v>
      </c>
      <c r="I665" s="45" t="s">
        <v>1977</v>
      </c>
      <c r="N665"/>
      <c r="X665" s="1"/>
      <c r="Z665" s="1"/>
      <c r="AB665" s="3"/>
      <c r="AD665" s="3"/>
    </row>
    <row r="666" spans="1:30">
      <c r="A666" s="17" t="s">
        <v>629</v>
      </c>
      <c r="B666" s="13" t="s">
        <v>1207</v>
      </c>
      <c r="C666" s="13" t="s">
        <v>630</v>
      </c>
      <c r="D666" s="13"/>
      <c r="E666" s="13">
        <f t="shared" si="70"/>
        <v>1032.934131736527</v>
      </c>
      <c r="F666" s="13">
        <f t="shared" si="71"/>
        <v>960.62874251496999</v>
      </c>
      <c r="G666" s="31">
        <v>44.910179640718567</v>
      </c>
      <c r="H666" s="31">
        <v>41.766467065868262</v>
      </c>
      <c r="I666" s="45" t="s">
        <v>1977</v>
      </c>
      <c r="N666"/>
      <c r="X666" s="1"/>
      <c r="Z666" s="1"/>
      <c r="AB666" s="3"/>
      <c r="AD666" s="3"/>
    </row>
    <row r="667" spans="1:30">
      <c r="A667" s="17" t="s">
        <v>1837</v>
      </c>
      <c r="B667" s="13" t="s">
        <v>1838</v>
      </c>
      <c r="C667" s="13"/>
      <c r="D667" s="13"/>
      <c r="E667" s="13">
        <f>G667*$F$12</f>
        <v>1044.2342195121951</v>
      </c>
      <c r="F667" s="13">
        <f>H667*$F$12</f>
        <v>974.61860487804859</v>
      </c>
      <c r="G667" s="31">
        <v>45.401487804878045</v>
      </c>
      <c r="H667" s="31">
        <v>42.374721951219506</v>
      </c>
      <c r="I667" s="45">
        <v>4</v>
      </c>
      <c r="N667"/>
      <c r="X667" s="1"/>
      <c r="Z667" s="1"/>
      <c r="AB667" s="3"/>
      <c r="AD667" s="3"/>
    </row>
    <row r="668" spans="1:30" hidden="1">
      <c r="A668" s="15" t="s">
        <v>631</v>
      </c>
      <c r="B668" s="16" t="s">
        <v>1208</v>
      </c>
      <c r="C668" s="13" t="s">
        <v>632</v>
      </c>
      <c r="D668" s="16"/>
      <c r="E668" s="16">
        <v>0</v>
      </c>
      <c r="F668" s="16">
        <v>0</v>
      </c>
      <c r="G668" s="31">
        <v>17.844365853658537</v>
      </c>
      <c r="H668" s="31">
        <v>16.654741463414634</v>
      </c>
      <c r="I668" s="45">
        <v>0</v>
      </c>
      <c r="N668"/>
      <c r="X668" s="1"/>
      <c r="Z668" s="1"/>
      <c r="AB668" s="3"/>
      <c r="AD668" s="3"/>
    </row>
    <row r="669" spans="1:30">
      <c r="A669" s="17" t="s">
        <v>587</v>
      </c>
      <c r="B669" s="13" t="s">
        <v>1186</v>
      </c>
      <c r="C669" s="13" t="s">
        <v>588</v>
      </c>
      <c r="D669" s="13"/>
      <c r="E669" s="13">
        <f t="shared" si="70"/>
        <v>1145.4977368433861</v>
      </c>
      <c r="F669" s="13">
        <f t="shared" si="71"/>
        <v>1066.8281605082518</v>
      </c>
      <c r="G669" s="31">
        <v>49.804249427973311</v>
      </c>
      <c r="H669" s="31">
        <v>46.383833065576169</v>
      </c>
      <c r="I669" s="45" t="s">
        <v>1977</v>
      </c>
      <c r="N669"/>
      <c r="X669" s="1"/>
      <c r="Z669" s="1"/>
      <c r="AB669" s="3"/>
      <c r="AD669" s="3"/>
    </row>
    <row r="670" spans="1:30">
      <c r="A670" s="17" t="s">
        <v>1809</v>
      </c>
      <c r="B670" s="13" t="s">
        <v>1936</v>
      </c>
      <c r="C670" s="25"/>
      <c r="D670" s="13"/>
      <c r="E670" s="13">
        <f>G670*$F$12</f>
        <v>46.756756097560974</v>
      </c>
      <c r="F670" s="13">
        <f>H670*$F$12</f>
        <v>43.639639024390249</v>
      </c>
      <c r="G670" s="31">
        <v>2.0329024390243902</v>
      </c>
      <c r="H670" s="31">
        <v>1.8973756097560976</v>
      </c>
      <c r="I670" s="45" t="s">
        <v>1977</v>
      </c>
      <c r="X670" s="1"/>
      <c r="Z670" s="1"/>
      <c r="AB670" s="3"/>
      <c r="AD670" s="3"/>
    </row>
    <row r="671" spans="1:30" hidden="1">
      <c r="A671" s="15" t="s">
        <v>623</v>
      </c>
      <c r="B671" s="16" t="s">
        <v>1204</v>
      </c>
      <c r="C671" s="13" t="s">
        <v>624</v>
      </c>
      <c r="D671" s="16"/>
      <c r="E671" s="16">
        <v>0</v>
      </c>
      <c r="F671" s="16">
        <v>0</v>
      </c>
      <c r="G671" s="31">
        <v>24</v>
      </c>
      <c r="H671" s="31">
        <v>21</v>
      </c>
      <c r="I671" s="45">
        <v>0</v>
      </c>
      <c r="N671"/>
      <c r="X671" s="1"/>
      <c r="Z671" s="1"/>
      <c r="AB671" s="3"/>
      <c r="AD671" s="3"/>
    </row>
    <row r="672" spans="1:30">
      <c r="A672" s="17" t="s">
        <v>611</v>
      </c>
      <c r="B672" s="13" t="s">
        <v>1198</v>
      </c>
      <c r="C672" s="13" t="s">
        <v>612</v>
      </c>
      <c r="D672" s="13"/>
      <c r="E672" s="13">
        <f t="shared" si="70"/>
        <v>446.78678048780495</v>
      </c>
      <c r="F672" s="13">
        <f t="shared" si="71"/>
        <v>417.00099512195123</v>
      </c>
      <c r="G672" s="31">
        <v>19.425512195121954</v>
      </c>
      <c r="H672" s="31">
        <v>18.130478048780489</v>
      </c>
      <c r="I672" s="45" t="s">
        <v>1977</v>
      </c>
      <c r="N672"/>
      <c r="X672" s="1"/>
      <c r="Z672" s="1"/>
      <c r="AB672" s="3"/>
      <c r="AD672" s="3"/>
    </row>
    <row r="673" spans="1:30">
      <c r="A673" s="17" t="s">
        <v>613</v>
      </c>
      <c r="B673" s="13" t="s">
        <v>1199</v>
      </c>
      <c r="C673" s="13" t="s">
        <v>614</v>
      </c>
      <c r="D673" s="13"/>
      <c r="E673" s="13">
        <f t="shared" si="70"/>
        <v>446.78678048780495</v>
      </c>
      <c r="F673" s="13">
        <f t="shared" si="71"/>
        <v>417.00099512195123</v>
      </c>
      <c r="G673" s="31">
        <v>19.425512195121954</v>
      </c>
      <c r="H673" s="31">
        <v>18.130478048780489</v>
      </c>
      <c r="I673" s="45" t="s">
        <v>1977</v>
      </c>
      <c r="N673"/>
      <c r="X673" s="1"/>
      <c r="Z673" s="1"/>
      <c r="AB673" s="3"/>
      <c r="AD673" s="3"/>
    </row>
    <row r="674" spans="1:30">
      <c r="A674" s="17" t="s">
        <v>1819</v>
      </c>
      <c r="B674" s="13" t="s">
        <v>1820</v>
      </c>
      <c r="C674" s="13"/>
      <c r="D674" s="13" t="s">
        <v>1947</v>
      </c>
      <c r="E674" s="13">
        <f t="shared" ref="E674:F677" si="76">G674*$F$12</f>
        <v>91.287000000000006</v>
      </c>
      <c r="F674" s="13">
        <f t="shared" si="76"/>
        <v>85.2012</v>
      </c>
      <c r="G674" s="31">
        <v>3.9690000000000003</v>
      </c>
      <c r="H674" s="31">
        <v>3.7044000000000001</v>
      </c>
      <c r="I674" s="45" t="s">
        <v>1977</v>
      </c>
      <c r="N674"/>
      <c r="X674" s="1"/>
      <c r="Z674" s="1"/>
      <c r="AB674" s="3"/>
      <c r="AD674" s="3"/>
    </row>
    <row r="675" spans="1:30" hidden="1">
      <c r="A675" s="15" t="s">
        <v>593</v>
      </c>
      <c r="B675" s="16" t="s">
        <v>1189</v>
      </c>
      <c r="C675" s="13" t="s">
        <v>594</v>
      </c>
      <c r="D675" s="16"/>
      <c r="E675" s="16">
        <v>0</v>
      </c>
      <c r="F675" s="16">
        <v>0</v>
      </c>
      <c r="G675" s="31">
        <v>5.9373658536585356</v>
      </c>
      <c r="H675" s="31">
        <v>5.5415414634146343</v>
      </c>
      <c r="I675" s="45">
        <v>0</v>
      </c>
      <c r="N675"/>
      <c r="X675" s="1"/>
      <c r="Z675" s="1"/>
      <c r="AB675" s="3"/>
      <c r="AD675" s="3"/>
    </row>
    <row r="676" spans="1:30">
      <c r="A676" s="17" t="s">
        <v>1835</v>
      </c>
      <c r="B676" s="13" t="s">
        <v>1836</v>
      </c>
      <c r="C676" s="13"/>
      <c r="D676" s="13"/>
      <c r="E676" s="13">
        <f t="shared" si="76"/>
        <v>303.54782926829262</v>
      </c>
      <c r="F676" s="13">
        <f t="shared" si="76"/>
        <v>283.3113073170731</v>
      </c>
      <c r="G676" s="31">
        <v>13.19773170731707</v>
      </c>
      <c r="H676" s="31">
        <v>12.317882926829265</v>
      </c>
      <c r="I676" s="45" t="s">
        <v>1977</v>
      </c>
      <c r="N676"/>
      <c r="X676" s="1"/>
      <c r="Z676" s="1"/>
      <c r="AB676" s="3"/>
      <c r="AD676" s="3"/>
    </row>
    <row r="677" spans="1:30">
      <c r="A677" s="17" t="s">
        <v>1807</v>
      </c>
      <c r="B677" s="13" t="s">
        <v>1808</v>
      </c>
      <c r="C677" s="13"/>
      <c r="D677" s="13" t="s">
        <v>1947</v>
      </c>
      <c r="E677" s="13">
        <f t="shared" si="76"/>
        <v>91.287000000000006</v>
      </c>
      <c r="F677" s="13">
        <f t="shared" si="76"/>
        <v>85.2012</v>
      </c>
      <c r="G677" s="31">
        <v>3.9690000000000003</v>
      </c>
      <c r="H677" s="31">
        <v>3.7044000000000001</v>
      </c>
      <c r="I677" s="45" t="s">
        <v>1977</v>
      </c>
      <c r="N677"/>
      <c r="X677" s="1"/>
      <c r="Z677" s="1"/>
      <c r="AB677" s="3"/>
      <c r="AD677" s="3"/>
    </row>
    <row r="678" spans="1:30" hidden="1">
      <c r="A678" s="15" t="s">
        <v>625</v>
      </c>
      <c r="B678" s="16" t="s">
        <v>1205</v>
      </c>
      <c r="C678" s="16" t="s">
        <v>626</v>
      </c>
      <c r="D678" s="16"/>
      <c r="E678" s="16">
        <v>0</v>
      </c>
      <c r="F678" s="16">
        <v>0</v>
      </c>
      <c r="G678" s="31">
        <v>31.736526946107787</v>
      </c>
      <c r="H678" s="31">
        <v>29.514970059880241</v>
      </c>
      <c r="I678" s="45">
        <v>0</v>
      </c>
      <c r="N678"/>
      <c r="X678" s="1"/>
      <c r="Z678" s="1"/>
      <c r="AB678" s="3"/>
      <c r="AD678" s="3"/>
    </row>
    <row r="679" spans="1:30" hidden="1">
      <c r="A679" s="15" t="s">
        <v>627</v>
      </c>
      <c r="B679" s="16" t="s">
        <v>1206</v>
      </c>
      <c r="C679" s="16" t="s">
        <v>628</v>
      </c>
      <c r="D679" s="16"/>
      <c r="E679" s="16">
        <v>0</v>
      </c>
      <c r="F679" s="16">
        <v>0</v>
      </c>
      <c r="G679" s="31">
        <v>31.736526946107787</v>
      </c>
      <c r="H679" s="31">
        <v>29.514970059880241</v>
      </c>
      <c r="I679" s="45">
        <v>0</v>
      </c>
      <c r="N679"/>
      <c r="X679" s="1"/>
      <c r="Z679" s="1"/>
      <c r="AB679" s="3"/>
      <c r="AD679" s="3"/>
    </row>
    <row r="680" spans="1:30">
      <c r="A680" s="17" t="s">
        <v>1366</v>
      </c>
      <c r="B680" s="13" t="s">
        <v>1367</v>
      </c>
      <c r="C680" s="13" t="s">
        <v>558</v>
      </c>
      <c r="D680" s="13"/>
      <c r="E680" s="13">
        <f t="shared" ref="E680:F684" si="77">G680*$F$12</f>
        <v>49.580838323353298</v>
      </c>
      <c r="F680" s="13">
        <f t="shared" si="77"/>
        <v>46.110179640718563</v>
      </c>
      <c r="G680" s="31">
        <v>2.1556886227544911</v>
      </c>
      <c r="H680" s="31">
        <v>2.0047904191616768</v>
      </c>
      <c r="I680" s="45" t="s">
        <v>1977</v>
      </c>
      <c r="N680"/>
      <c r="X680" s="1"/>
      <c r="Z680" s="1"/>
      <c r="AB680" s="3"/>
      <c r="AD680" s="3"/>
    </row>
    <row r="681" spans="1:30" hidden="1">
      <c r="A681" s="15" t="s">
        <v>1587</v>
      </c>
      <c r="B681" s="16" t="s">
        <v>1588</v>
      </c>
      <c r="C681" s="13"/>
      <c r="D681" s="16" t="s">
        <v>1947</v>
      </c>
      <c r="E681" s="16">
        <v>0</v>
      </c>
      <c r="F681" s="16">
        <v>0</v>
      </c>
      <c r="G681" s="31">
        <v>2.0329024390243902</v>
      </c>
      <c r="H681" s="31">
        <v>1.8973756097560976</v>
      </c>
      <c r="I681" s="45">
        <v>0</v>
      </c>
      <c r="N681"/>
      <c r="X681" s="1"/>
      <c r="Z681" s="1"/>
      <c r="AB681" s="3"/>
      <c r="AD681" s="3"/>
    </row>
    <row r="682" spans="1:30" hidden="1">
      <c r="A682" s="15" t="s">
        <v>1833</v>
      </c>
      <c r="B682" s="16" t="s">
        <v>1834</v>
      </c>
      <c r="C682" s="13"/>
      <c r="D682" s="16"/>
      <c r="E682" s="16">
        <v>0</v>
      </c>
      <c r="F682" s="16">
        <v>0</v>
      </c>
      <c r="G682" s="31">
        <v>3.1945609756097566</v>
      </c>
      <c r="H682" s="31">
        <v>2.9815902439024393</v>
      </c>
      <c r="I682" s="45">
        <v>0</v>
      </c>
      <c r="N682"/>
      <c r="X682" s="1"/>
      <c r="Z682" s="1"/>
      <c r="AB682" s="3"/>
      <c r="AD682" s="3"/>
    </row>
    <row r="683" spans="1:30">
      <c r="A683" s="17" t="s">
        <v>1839</v>
      </c>
      <c r="B683" s="13" t="s">
        <v>1840</v>
      </c>
      <c r="C683" s="13"/>
      <c r="D683" s="13"/>
      <c r="E683" s="13">
        <f t="shared" si="77"/>
        <v>501.70741463414629</v>
      </c>
      <c r="F683" s="13">
        <f t="shared" si="77"/>
        <v>468.26025365853656</v>
      </c>
      <c r="G683" s="31">
        <v>21.813365853658535</v>
      </c>
      <c r="H683" s="31">
        <v>20.359141463414634</v>
      </c>
      <c r="I683" s="45" t="s">
        <v>1977</v>
      </c>
      <c r="N683"/>
      <c r="X683" s="1"/>
      <c r="Z683" s="1"/>
      <c r="AB683" s="3"/>
      <c r="AD683" s="3"/>
    </row>
    <row r="684" spans="1:30">
      <c r="A684" s="17" t="s">
        <v>1841</v>
      </c>
      <c r="B684" s="13" t="s">
        <v>1842</v>
      </c>
      <c r="C684" s="13"/>
      <c r="D684" s="13"/>
      <c r="E684" s="13">
        <f t="shared" si="77"/>
        <v>501.70741463414629</v>
      </c>
      <c r="F684" s="13">
        <f t="shared" si="77"/>
        <v>468.26025365853656</v>
      </c>
      <c r="G684" s="31">
        <v>21.813365853658535</v>
      </c>
      <c r="H684" s="31">
        <v>20.359141463414634</v>
      </c>
      <c r="I684" s="45" t="s">
        <v>1977</v>
      </c>
      <c r="N684"/>
      <c r="X684" s="1"/>
      <c r="Z684" s="1"/>
      <c r="AB684" s="3"/>
      <c r="AD684" s="3"/>
    </row>
    <row r="685" spans="1:30" s="2" customFormat="1" ht="21">
      <c r="A685" s="79" t="s">
        <v>1330</v>
      </c>
      <c r="B685" s="61"/>
      <c r="C685" s="12"/>
      <c r="D685" s="61"/>
      <c r="E685" s="62"/>
      <c r="F685" s="62"/>
      <c r="G685" s="52"/>
      <c r="H685" s="52"/>
      <c r="I685" s="53"/>
      <c r="J685"/>
      <c r="K685"/>
      <c r="L685"/>
      <c r="M685" s="84"/>
      <c r="O685"/>
      <c r="Q685"/>
      <c r="R685"/>
      <c r="S685"/>
      <c r="T685"/>
      <c r="U685"/>
      <c r="V685"/>
      <c r="W685"/>
      <c r="X685" s="1"/>
      <c r="Y685"/>
      <c r="Z685" s="1"/>
      <c r="AA685"/>
      <c r="AB685" s="3"/>
      <c r="AC685"/>
      <c r="AD685" s="3"/>
    </row>
    <row r="686" spans="1:30">
      <c r="A686" s="17" t="s">
        <v>646</v>
      </c>
      <c r="B686" s="13" t="s">
        <v>1216</v>
      </c>
      <c r="C686" s="13" t="s">
        <v>647</v>
      </c>
      <c r="D686" s="13" t="s">
        <v>1947</v>
      </c>
      <c r="E686" s="13">
        <f>G686*$F$12</f>
        <v>733.24</v>
      </c>
      <c r="F686" s="13">
        <f>H686*$F$12</f>
        <v>684.25</v>
      </c>
      <c r="G686" s="31">
        <v>31.88</v>
      </c>
      <c r="H686" s="31">
        <v>29.75</v>
      </c>
      <c r="I686" s="45" t="s">
        <v>1977</v>
      </c>
      <c r="N686"/>
      <c r="X686" s="1"/>
      <c r="Z686" s="1"/>
      <c r="AB686" s="3"/>
      <c r="AD686" s="3"/>
    </row>
    <row r="687" spans="1:30">
      <c r="A687" s="17" t="s">
        <v>648</v>
      </c>
      <c r="B687" s="13" t="s">
        <v>1217</v>
      </c>
      <c r="C687" s="13" t="s">
        <v>649</v>
      </c>
      <c r="D687" s="13" t="s">
        <v>1947</v>
      </c>
      <c r="E687" s="13">
        <f t="shared" si="70"/>
        <v>826.61999999999989</v>
      </c>
      <c r="F687" s="13">
        <f t="shared" si="71"/>
        <v>726.80000000000007</v>
      </c>
      <c r="G687" s="31">
        <v>35.94</v>
      </c>
      <c r="H687" s="31">
        <v>31.6</v>
      </c>
      <c r="I687" s="45" t="s">
        <v>1977</v>
      </c>
      <c r="N687"/>
      <c r="X687" s="1"/>
      <c r="Z687" s="1"/>
      <c r="AB687" s="3"/>
      <c r="AD687" s="3"/>
    </row>
    <row r="688" spans="1:30">
      <c r="A688" s="17" t="s">
        <v>644</v>
      </c>
      <c r="B688" s="13" t="s">
        <v>1215</v>
      </c>
      <c r="C688" s="13" t="s">
        <v>645</v>
      </c>
      <c r="D688" s="13"/>
      <c r="E688" s="13">
        <f t="shared" si="70"/>
        <v>234.1317365269461</v>
      </c>
      <c r="F688" s="13">
        <f t="shared" si="71"/>
        <v>210.71856287425149</v>
      </c>
      <c r="G688" s="31">
        <v>10.179640718562874</v>
      </c>
      <c r="H688" s="31">
        <v>9.1616766467065869</v>
      </c>
      <c r="I688" s="45" t="s">
        <v>1977</v>
      </c>
      <c r="N688"/>
      <c r="X688" s="1"/>
      <c r="Z688" s="1"/>
      <c r="AB688" s="3"/>
      <c r="AD688" s="3"/>
    </row>
    <row r="689" spans="1:30">
      <c r="A689" s="17" t="s">
        <v>642</v>
      </c>
      <c r="B689" s="13" t="s">
        <v>1214</v>
      </c>
      <c r="C689" s="13" t="s">
        <v>643</v>
      </c>
      <c r="D689" s="13"/>
      <c r="E689" s="13">
        <f t="shared" si="70"/>
        <v>454.49101796407194</v>
      </c>
      <c r="F689" s="13">
        <f t="shared" si="71"/>
        <v>422.67664670658689</v>
      </c>
      <c r="G689" s="31">
        <v>19.76047904191617</v>
      </c>
      <c r="H689" s="31">
        <v>18.377245508982039</v>
      </c>
      <c r="I689" s="45">
        <v>1</v>
      </c>
      <c r="N689"/>
      <c r="X689" s="1"/>
      <c r="Z689" s="1"/>
      <c r="AB689" s="3"/>
      <c r="AD689" s="3"/>
    </row>
    <row r="690" spans="1:30" hidden="1">
      <c r="A690" s="15" t="s">
        <v>640</v>
      </c>
      <c r="B690" s="16" t="s">
        <v>1213</v>
      </c>
      <c r="C690" s="16" t="s">
        <v>641</v>
      </c>
      <c r="D690" s="16"/>
      <c r="E690" s="16">
        <v>0</v>
      </c>
      <c r="F690" s="16">
        <v>0</v>
      </c>
      <c r="G690" s="31">
        <v>40</v>
      </c>
      <c r="H690" s="31">
        <v>36.000000000000007</v>
      </c>
      <c r="I690" s="45">
        <v>0</v>
      </c>
      <c r="N690"/>
      <c r="X690" s="1"/>
      <c r="Z690" s="1"/>
      <c r="AB690" s="3"/>
      <c r="AD690" s="3"/>
    </row>
    <row r="691" spans="1:30">
      <c r="A691" s="17" t="s">
        <v>683</v>
      </c>
      <c r="B691" s="13" t="s">
        <v>1234</v>
      </c>
      <c r="C691" s="13" t="s">
        <v>684</v>
      </c>
      <c r="D691" s="13"/>
      <c r="E691" s="13">
        <f t="shared" si="70"/>
        <v>231.37724550898207</v>
      </c>
      <c r="F691" s="13">
        <f t="shared" si="71"/>
        <v>215.18083832335333</v>
      </c>
      <c r="G691" s="31">
        <v>10.059880239520959</v>
      </c>
      <c r="H691" s="31">
        <v>9.3556886227544922</v>
      </c>
      <c r="I691" s="45" t="s">
        <v>1977</v>
      </c>
      <c r="N691"/>
      <c r="X691" s="1"/>
      <c r="Z691" s="1"/>
      <c r="AB691" s="3"/>
      <c r="AD691" s="3"/>
    </row>
    <row r="692" spans="1:30">
      <c r="A692" s="17" t="s">
        <v>664</v>
      </c>
      <c r="B692" s="13" t="s">
        <v>1225</v>
      </c>
      <c r="C692" s="13" t="s">
        <v>665</v>
      </c>
      <c r="D692" s="13"/>
      <c r="E692" s="13">
        <f t="shared" si="70"/>
        <v>55.08982035928144</v>
      </c>
      <c r="F692" s="13">
        <f t="shared" si="71"/>
        <v>51.233532934131745</v>
      </c>
      <c r="G692" s="31">
        <v>2.3952095808383236</v>
      </c>
      <c r="H692" s="31">
        <v>2.227544910179641</v>
      </c>
      <c r="I692" s="45" t="s">
        <v>1977</v>
      </c>
      <c r="N692"/>
      <c r="X692" s="1"/>
      <c r="Z692" s="1"/>
      <c r="AB692" s="3"/>
      <c r="AD692" s="3"/>
    </row>
    <row r="693" spans="1:30">
      <c r="A693" s="17" t="s">
        <v>650</v>
      </c>
      <c r="B693" s="13" t="s">
        <v>1218</v>
      </c>
      <c r="C693" s="13" t="s">
        <v>651</v>
      </c>
      <c r="D693" s="13"/>
      <c r="E693" s="13">
        <f t="shared" si="70"/>
        <v>26.005082517891047</v>
      </c>
      <c r="F693" s="13">
        <f t="shared" si="71"/>
        <v>24.004308190713918</v>
      </c>
      <c r="G693" s="31">
        <v>1.1306557616474369</v>
      </c>
      <c r="H693" s="31">
        <v>1.0436655735093008</v>
      </c>
      <c r="I693" s="45">
        <v>4</v>
      </c>
      <c r="N693"/>
      <c r="X693" s="1"/>
      <c r="Z693" s="1"/>
      <c r="AB693" s="3"/>
      <c r="AD693" s="3"/>
    </row>
    <row r="694" spans="1:30">
      <c r="A694" s="17" t="s">
        <v>662</v>
      </c>
      <c r="B694" s="13" t="s">
        <v>1224</v>
      </c>
      <c r="C694" s="13" t="s">
        <v>663</v>
      </c>
      <c r="D694" s="13"/>
      <c r="E694" s="13">
        <f t="shared" si="70"/>
        <v>74.371257485029957</v>
      </c>
      <c r="F694" s="13">
        <f t="shared" si="71"/>
        <v>66.934131736526965</v>
      </c>
      <c r="G694" s="31">
        <v>3.2335329341317371</v>
      </c>
      <c r="H694" s="31">
        <v>2.9101796407185634</v>
      </c>
      <c r="I694" s="45" t="s">
        <v>1977</v>
      </c>
      <c r="N694"/>
      <c r="X694" s="1"/>
      <c r="Z694" s="1"/>
      <c r="AB694" s="3"/>
      <c r="AD694" s="3"/>
    </row>
    <row r="695" spans="1:30" hidden="1">
      <c r="A695" s="15" t="s">
        <v>1859</v>
      </c>
      <c r="B695" s="16" t="s">
        <v>1860</v>
      </c>
      <c r="C695" s="13"/>
      <c r="D695" s="16"/>
      <c r="E695" s="16">
        <v>0</v>
      </c>
      <c r="F695" s="16">
        <v>0</v>
      </c>
      <c r="G695" s="31">
        <v>59.309121951219502</v>
      </c>
      <c r="H695" s="31">
        <v>55.355180487804873</v>
      </c>
      <c r="I695" s="45">
        <v>0</v>
      </c>
      <c r="N695"/>
      <c r="X695" s="1"/>
      <c r="Z695" s="1"/>
      <c r="AB695" s="3"/>
      <c r="AD695" s="3"/>
    </row>
    <row r="696" spans="1:30" hidden="1">
      <c r="A696" s="15" t="s">
        <v>472</v>
      </c>
      <c r="B696" s="16" t="s">
        <v>1129</v>
      </c>
      <c r="C696" s="16" t="s">
        <v>473</v>
      </c>
      <c r="D696" s="16"/>
      <c r="E696" s="16">
        <v>0</v>
      </c>
      <c r="F696" s="16">
        <v>0</v>
      </c>
      <c r="G696" s="31">
        <v>26.347305389221557</v>
      </c>
      <c r="H696" s="31">
        <v>23.712574850299401</v>
      </c>
      <c r="I696" s="45">
        <v>0</v>
      </c>
      <c r="N696"/>
      <c r="X696" s="1"/>
      <c r="Z696" s="1"/>
      <c r="AB696" s="3"/>
      <c r="AD696" s="3"/>
    </row>
    <row r="697" spans="1:30">
      <c r="A697" s="17" t="s">
        <v>1865</v>
      </c>
      <c r="B697" s="13" t="s">
        <v>1866</v>
      </c>
      <c r="C697" s="13"/>
      <c r="D697" s="13"/>
      <c r="E697" s="13">
        <f>G697*$F$12</f>
        <v>502.09</v>
      </c>
      <c r="F697" s="13">
        <f>H697*$F$12</f>
        <v>457.47</v>
      </c>
      <c r="G697" s="31">
        <v>21.83</v>
      </c>
      <c r="H697" s="31">
        <v>19.89</v>
      </c>
      <c r="I697" s="45">
        <v>5</v>
      </c>
      <c r="N697"/>
      <c r="X697" s="1"/>
      <c r="Z697" s="1"/>
      <c r="AB697" s="3"/>
      <c r="AD697" s="3"/>
    </row>
    <row r="698" spans="1:30">
      <c r="A698" s="17" t="s">
        <v>676</v>
      </c>
      <c r="B698" s="13" t="s">
        <v>1231</v>
      </c>
      <c r="C698" s="13" t="s">
        <v>677</v>
      </c>
      <c r="D698" s="13"/>
      <c r="E698" s="13">
        <f t="shared" si="70"/>
        <v>463.91</v>
      </c>
      <c r="F698" s="13">
        <f t="shared" si="71"/>
        <v>425.27</v>
      </c>
      <c r="G698" s="31">
        <v>20.170000000000002</v>
      </c>
      <c r="H698" s="31">
        <v>18.489999999999998</v>
      </c>
      <c r="I698" s="45" t="s">
        <v>1977</v>
      </c>
      <c r="N698"/>
      <c r="X698" s="1"/>
      <c r="Z698" s="1"/>
      <c r="AB698" s="3"/>
      <c r="AD698" s="3"/>
    </row>
    <row r="699" spans="1:30" hidden="1">
      <c r="A699" s="15" t="s">
        <v>1892</v>
      </c>
      <c r="B699" s="16" t="s">
        <v>1893</v>
      </c>
      <c r="C699" s="13"/>
      <c r="D699" s="16" t="s">
        <v>1947</v>
      </c>
      <c r="E699" s="16">
        <v>0</v>
      </c>
      <c r="F699" s="16">
        <v>0</v>
      </c>
      <c r="G699" s="31">
        <v>9.519146341463415</v>
      </c>
      <c r="H699" s="31">
        <v>8.8845365853658524</v>
      </c>
      <c r="I699" s="45">
        <v>0</v>
      </c>
      <c r="N699"/>
      <c r="X699" s="1"/>
      <c r="Z699" s="1"/>
      <c r="AB699" s="3"/>
      <c r="AD699" s="3"/>
    </row>
    <row r="700" spans="1:30">
      <c r="A700" s="17" t="s">
        <v>474</v>
      </c>
      <c r="B700" s="13" t="s">
        <v>1130</v>
      </c>
      <c r="C700" s="13" t="s">
        <v>475</v>
      </c>
      <c r="D700" s="13"/>
      <c r="E700" s="13">
        <f t="shared" si="70"/>
        <v>795.57</v>
      </c>
      <c r="F700" s="13">
        <f t="shared" si="71"/>
        <v>687.01</v>
      </c>
      <c r="G700" s="31">
        <v>34.590000000000003</v>
      </c>
      <c r="H700" s="31">
        <v>29.87</v>
      </c>
      <c r="I700" s="45" t="s">
        <v>1977</v>
      </c>
      <c r="N700"/>
      <c r="X700" s="1"/>
      <c r="Z700" s="1"/>
      <c r="AB700" s="3"/>
      <c r="AD700" s="3"/>
    </row>
    <row r="701" spans="1:30" hidden="1">
      <c r="A701" s="15" t="s">
        <v>1863</v>
      </c>
      <c r="B701" s="16" t="s">
        <v>1864</v>
      </c>
      <c r="C701" s="13"/>
      <c r="D701" s="16"/>
      <c r="E701" s="16">
        <v>0</v>
      </c>
      <c r="F701" s="16">
        <v>0</v>
      </c>
      <c r="G701" s="31">
        <v>35.688731707317075</v>
      </c>
      <c r="H701" s="31">
        <v>33.309482926829268</v>
      </c>
      <c r="I701" s="45">
        <v>0</v>
      </c>
      <c r="N701"/>
      <c r="X701" s="1"/>
      <c r="Z701" s="1"/>
      <c r="AB701" s="3"/>
      <c r="AD701" s="3"/>
    </row>
    <row r="702" spans="1:30">
      <c r="A702" s="17" t="s">
        <v>666</v>
      </c>
      <c r="B702" s="13" t="s">
        <v>1226</v>
      </c>
      <c r="C702" s="13" t="s">
        <v>667</v>
      </c>
      <c r="D702" s="13"/>
      <c r="E702" s="13">
        <f t="shared" si="70"/>
        <v>713.4131736526947</v>
      </c>
      <c r="F702" s="13">
        <f t="shared" si="71"/>
        <v>642.07185628742513</v>
      </c>
      <c r="G702" s="31">
        <v>31.017964071856291</v>
      </c>
      <c r="H702" s="31">
        <v>27.91616766467066</v>
      </c>
      <c r="I702" s="45">
        <v>5</v>
      </c>
      <c r="N702"/>
      <c r="X702" s="1"/>
      <c r="Z702" s="1"/>
      <c r="AB702" s="3"/>
      <c r="AD702" s="3"/>
    </row>
    <row r="703" spans="1:30">
      <c r="A703" s="17" t="s">
        <v>668</v>
      </c>
      <c r="B703" s="13" t="s">
        <v>1227</v>
      </c>
      <c r="C703" s="13" t="s">
        <v>669</v>
      </c>
      <c r="D703" s="13"/>
      <c r="E703" s="13">
        <f t="shared" si="70"/>
        <v>578.44311377245515</v>
      </c>
      <c r="F703" s="13">
        <f t="shared" si="71"/>
        <v>520.59880239520953</v>
      </c>
      <c r="G703" s="31">
        <v>25.149700598802397</v>
      </c>
      <c r="H703" s="31">
        <v>22.634730538922156</v>
      </c>
      <c r="I703" s="45">
        <v>5</v>
      </c>
      <c r="N703"/>
      <c r="X703" s="1"/>
      <c r="Z703" s="1"/>
      <c r="AB703" s="3"/>
      <c r="AD703" s="3"/>
    </row>
    <row r="704" spans="1:30">
      <c r="A704" s="17" t="s">
        <v>1887</v>
      </c>
      <c r="B704" s="29" t="s">
        <v>1921</v>
      </c>
      <c r="C704" s="29"/>
      <c r="D704" s="29" t="s">
        <v>1947</v>
      </c>
      <c r="E704" s="13">
        <f>G704*$F$12</f>
        <v>136.55941463414632</v>
      </c>
      <c r="F704" s="13">
        <f>H704*$F$12</f>
        <v>127.45545365853658</v>
      </c>
      <c r="G704" s="31">
        <v>5.9373658536585356</v>
      </c>
      <c r="H704" s="31">
        <v>5.5415414634146343</v>
      </c>
      <c r="I704" s="45" t="s">
        <v>1977</v>
      </c>
      <c r="N704"/>
      <c r="X704" s="1"/>
      <c r="Z704" s="1"/>
      <c r="AB704" s="3"/>
      <c r="AD704" s="3"/>
    </row>
    <row r="705" spans="1:30">
      <c r="A705" s="17" t="s">
        <v>674</v>
      </c>
      <c r="B705" s="13" t="s">
        <v>1230</v>
      </c>
      <c r="C705" s="13" t="s">
        <v>1286</v>
      </c>
      <c r="D705" s="13" t="s">
        <v>1947</v>
      </c>
      <c r="E705" s="13">
        <f t="shared" ref="E705" si="78">G705*$F$12</f>
        <v>136.55941463414632</v>
      </c>
      <c r="F705" s="13">
        <f t="shared" ref="F705" si="79">H705*$F$12</f>
        <v>127.45545365853658</v>
      </c>
      <c r="G705" s="31">
        <v>5.9373658536585356</v>
      </c>
      <c r="H705" s="31">
        <v>5.5415414634146343</v>
      </c>
      <c r="I705" s="45" t="s">
        <v>1977</v>
      </c>
      <c r="N705"/>
      <c r="X705" s="1"/>
      <c r="Z705" s="1"/>
      <c r="AB705" s="3"/>
      <c r="AD705" s="3"/>
    </row>
    <row r="706" spans="1:30" hidden="1">
      <c r="A706" s="15" t="s">
        <v>638</v>
      </c>
      <c r="B706" s="16" t="s">
        <v>1212</v>
      </c>
      <c r="C706" s="13" t="s">
        <v>639</v>
      </c>
      <c r="D706" s="16" t="s">
        <v>1947</v>
      </c>
      <c r="E706" s="16">
        <v>0</v>
      </c>
      <c r="F706" s="16">
        <v>0</v>
      </c>
      <c r="G706" s="31">
        <v>17.844365853658537</v>
      </c>
      <c r="H706" s="31">
        <v>16.654741463414634</v>
      </c>
      <c r="I706" s="45">
        <v>0</v>
      </c>
      <c r="N706"/>
      <c r="X706" s="1"/>
      <c r="Z706" s="1"/>
      <c r="AB706" s="3"/>
      <c r="AD706" s="3"/>
    </row>
    <row r="707" spans="1:30" hidden="1">
      <c r="A707" s="15" t="s">
        <v>1857</v>
      </c>
      <c r="B707" s="16" t="s">
        <v>1858</v>
      </c>
      <c r="C707" s="13"/>
      <c r="D707" s="16" t="s">
        <v>1947</v>
      </c>
      <c r="E707" s="16">
        <v>0</v>
      </c>
      <c r="F707" s="16">
        <v>0</v>
      </c>
      <c r="G707" s="31">
        <v>67.085780487804868</v>
      </c>
      <c r="H707" s="31">
        <v>62.613395121951214</v>
      </c>
      <c r="I707" s="45">
        <v>0</v>
      </c>
      <c r="N707"/>
      <c r="X707" s="1"/>
      <c r="Z707" s="1"/>
      <c r="AB707" s="3"/>
      <c r="AD707" s="3"/>
    </row>
    <row r="708" spans="1:30">
      <c r="A708" s="17" t="s">
        <v>1853</v>
      </c>
      <c r="B708" s="13" t="s">
        <v>1854</v>
      </c>
      <c r="C708" s="13"/>
      <c r="D708" s="13"/>
      <c r="E708" s="13">
        <f t="shared" ref="E708:F709" si="80">G708*$F$12</f>
        <v>656.82109756097555</v>
      </c>
      <c r="F708" s="13">
        <f t="shared" si="80"/>
        <v>613.0330243902439</v>
      </c>
      <c r="G708" s="31">
        <v>28.557439024390241</v>
      </c>
      <c r="H708" s="31">
        <v>26.653609756097559</v>
      </c>
      <c r="I708" s="45" t="s">
        <v>1977</v>
      </c>
      <c r="N708"/>
      <c r="X708" s="1"/>
      <c r="Z708" s="1"/>
      <c r="AB708" s="3"/>
      <c r="AD708" s="3"/>
    </row>
    <row r="709" spans="1:30">
      <c r="A709" s="17" t="s">
        <v>1855</v>
      </c>
      <c r="B709" s="13" t="s">
        <v>1856</v>
      </c>
      <c r="C709" s="13"/>
      <c r="D709" s="13"/>
      <c r="E709" s="13">
        <f t="shared" si="80"/>
        <v>227.84641463414636</v>
      </c>
      <c r="F709" s="13">
        <f t="shared" si="80"/>
        <v>212.65665365853656</v>
      </c>
      <c r="G709" s="31">
        <v>9.9063658536585368</v>
      </c>
      <c r="H709" s="31">
        <v>9.2459414634146331</v>
      </c>
      <c r="I709" s="45" t="s">
        <v>1977</v>
      </c>
      <c r="N709"/>
      <c r="X709" s="1"/>
      <c r="Z709" s="1"/>
      <c r="AB709" s="3"/>
      <c r="AD709" s="3"/>
    </row>
    <row r="710" spans="1:30" hidden="1">
      <c r="A710" s="15" t="s">
        <v>658</v>
      </c>
      <c r="B710" s="16" t="s">
        <v>1222</v>
      </c>
      <c r="C710" s="13" t="s">
        <v>659</v>
      </c>
      <c r="D710" s="16"/>
      <c r="E710" s="16">
        <v>0</v>
      </c>
      <c r="F710" s="16">
        <v>0</v>
      </c>
      <c r="G710" s="31">
        <v>1.7102195121951222</v>
      </c>
      <c r="H710" s="31">
        <v>1.5962048780487805</v>
      </c>
      <c r="I710" s="45">
        <v>0</v>
      </c>
      <c r="N710"/>
      <c r="X710" s="1"/>
      <c r="Z710" s="1"/>
      <c r="AB710" s="3"/>
      <c r="AD710" s="3"/>
    </row>
    <row r="711" spans="1:30" hidden="1">
      <c r="A711" s="15" t="s">
        <v>1869</v>
      </c>
      <c r="B711" s="16" t="s">
        <v>1870</v>
      </c>
      <c r="C711" s="13"/>
      <c r="D711" s="16"/>
      <c r="E711" s="16">
        <v>0</v>
      </c>
      <c r="F711" s="16">
        <v>0</v>
      </c>
      <c r="G711" s="31">
        <v>1.710219512195122</v>
      </c>
      <c r="H711" s="31">
        <v>1.5962048780487805</v>
      </c>
      <c r="I711" s="45">
        <v>0</v>
      </c>
      <c r="N711"/>
      <c r="X711" s="1"/>
      <c r="Z711" s="1"/>
      <c r="AB711" s="3"/>
      <c r="AD711" s="3"/>
    </row>
    <row r="712" spans="1:30">
      <c r="A712" s="17" t="s">
        <v>1885</v>
      </c>
      <c r="B712" s="13" t="s">
        <v>1886</v>
      </c>
      <c r="C712" s="13"/>
      <c r="D712" s="13"/>
      <c r="E712" s="13">
        <f t="shared" ref="E712:F713" si="81">G712*$F$12</f>
        <v>273.86099999999993</v>
      </c>
      <c r="F712" s="13">
        <f t="shared" si="81"/>
        <v>255.60359999999994</v>
      </c>
      <c r="G712" s="31">
        <v>11.906999999999998</v>
      </c>
      <c r="H712" s="31">
        <v>11.113199999999997</v>
      </c>
      <c r="I712" s="45">
        <v>5</v>
      </c>
      <c r="N712"/>
      <c r="X712" s="1"/>
      <c r="Z712" s="1"/>
      <c r="AB712" s="3"/>
      <c r="AD712" s="3"/>
    </row>
    <row r="713" spans="1:30">
      <c r="A713" s="17" t="s">
        <v>636</v>
      </c>
      <c r="B713" s="13" t="s">
        <v>1211</v>
      </c>
      <c r="C713" s="13" t="s">
        <v>637</v>
      </c>
      <c r="D713" s="13"/>
      <c r="E713" s="13">
        <f t="shared" si="81"/>
        <v>31.17117073170731</v>
      </c>
      <c r="F713" s="13">
        <f t="shared" si="81"/>
        <v>29.093092682926827</v>
      </c>
      <c r="G713" s="31">
        <v>1.3552682926829265</v>
      </c>
      <c r="H713" s="31">
        <v>1.2649170731707315</v>
      </c>
      <c r="I713" s="45" t="s">
        <v>1977</v>
      </c>
      <c r="N713"/>
      <c r="X713" s="1"/>
      <c r="Z713" s="1"/>
      <c r="AB713" s="3"/>
      <c r="AD713" s="3"/>
    </row>
    <row r="714" spans="1:30" hidden="1">
      <c r="A714" s="15" t="s">
        <v>660</v>
      </c>
      <c r="B714" s="16" t="s">
        <v>1223</v>
      </c>
      <c r="C714" s="13" t="s">
        <v>661</v>
      </c>
      <c r="D714" s="16"/>
      <c r="E714" s="16">
        <v>0</v>
      </c>
      <c r="F714" s="16">
        <v>0</v>
      </c>
      <c r="G714" s="31">
        <v>13.875365853658536</v>
      </c>
      <c r="H714" s="31">
        <v>12.950341463414635</v>
      </c>
      <c r="I714" s="45">
        <v>0</v>
      </c>
      <c r="N714"/>
      <c r="X714" s="1"/>
      <c r="Z714" s="1"/>
      <c r="AB714" s="3"/>
      <c r="AD714" s="3"/>
    </row>
    <row r="715" spans="1:30" hidden="1">
      <c r="A715" s="15" t="s">
        <v>1871</v>
      </c>
      <c r="B715" s="16" t="s">
        <v>1872</v>
      </c>
      <c r="C715" s="16"/>
      <c r="D715" s="16"/>
      <c r="E715" s="16">
        <v>0</v>
      </c>
      <c r="F715" s="16">
        <v>0</v>
      </c>
      <c r="G715" s="31">
        <v>13.875365853658536</v>
      </c>
      <c r="H715" s="31">
        <v>12.950341463414635</v>
      </c>
      <c r="I715" s="45">
        <v>0</v>
      </c>
      <c r="N715"/>
      <c r="X715" s="1"/>
      <c r="Z715" s="1"/>
      <c r="AB715" s="3"/>
      <c r="AD715" s="3"/>
    </row>
    <row r="716" spans="1:30" hidden="1">
      <c r="A716" s="15" t="s">
        <v>1867</v>
      </c>
      <c r="B716" s="16" t="s">
        <v>1868</v>
      </c>
      <c r="C716" s="13"/>
      <c r="D716" s="16"/>
      <c r="E716" s="16">
        <v>0</v>
      </c>
      <c r="F716" s="16">
        <v>0</v>
      </c>
      <c r="G716" s="31">
        <v>3.9690000000000003</v>
      </c>
      <c r="H716" s="31">
        <v>3.7044000000000001</v>
      </c>
      <c r="I716" s="45">
        <v>0</v>
      </c>
      <c r="N716"/>
      <c r="X716" s="1"/>
      <c r="Z716" s="1"/>
      <c r="AB716" s="3"/>
      <c r="AD716" s="3"/>
    </row>
    <row r="717" spans="1:30" hidden="1">
      <c r="A717" s="15" t="s">
        <v>685</v>
      </c>
      <c r="B717" s="16" t="s">
        <v>1235</v>
      </c>
      <c r="C717" s="13" t="s">
        <v>686</v>
      </c>
      <c r="D717" s="16"/>
      <c r="E717" s="16">
        <v>0</v>
      </c>
      <c r="F717" s="16">
        <v>0</v>
      </c>
      <c r="G717" s="31">
        <v>45.98</v>
      </c>
      <c r="H717" s="31">
        <v>42.92</v>
      </c>
      <c r="I717" s="45">
        <v>0</v>
      </c>
      <c r="N717"/>
      <c r="X717" s="1"/>
      <c r="Z717" s="1"/>
      <c r="AB717" s="3"/>
      <c r="AD717" s="3"/>
    </row>
    <row r="718" spans="1:30">
      <c r="A718" s="17" t="s">
        <v>1907</v>
      </c>
      <c r="B718" s="13" t="s">
        <v>1937</v>
      </c>
      <c r="C718" s="13"/>
      <c r="D718" s="13"/>
      <c r="E718" s="13">
        <f t="shared" ref="E718:F724" si="82">G718*$F$12</f>
        <v>91.287000000000006</v>
      </c>
      <c r="F718" s="13">
        <f t="shared" si="82"/>
        <v>85.2012</v>
      </c>
      <c r="G718" s="31">
        <v>3.9690000000000003</v>
      </c>
      <c r="H718" s="31">
        <v>3.7044000000000001</v>
      </c>
      <c r="I718" s="45" t="s">
        <v>1977</v>
      </c>
      <c r="X718" s="1"/>
      <c r="Z718" s="1"/>
      <c r="AB718" s="3"/>
      <c r="AD718" s="3"/>
    </row>
    <row r="719" spans="1:30">
      <c r="A719" s="17" t="s">
        <v>1881</v>
      </c>
      <c r="B719" s="13" t="s">
        <v>1882</v>
      </c>
      <c r="C719" s="13"/>
      <c r="D719" s="13"/>
      <c r="E719" s="13">
        <f t="shared" si="82"/>
        <v>569.94000000000005</v>
      </c>
      <c r="F719" s="13">
        <f t="shared" si="82"/>
        <v>531.99</v>
      </c>
      <c r="G719" s="31">
        <v>24.78</v>
      </c>
      <c r="H719" s="31">
        <v>23.13</v>
      </c>
      <c r="I719" s="45" t="s">
        <v>1977</v>
      </c>
      <c r="N719"/>
      <c r="X719" s="1"/>
      <c r="Z719" s="1"/>
      <c r="AB719" s="3"/>
      <c r="AD719" s="3"/>
    </row>
    <row r="720" spans="1:30" hidden="1">
      <c r="A720" s="15" t="s">
        <v>1883</v>
      </c>
      <c r="B720" s="28" t="s">
        <v>1922</v>
      </c>
      <c r="C720" s="29"/>
      <c r="D720" s="28"/>
      <c r="E720" s="16">
        <v>0</v>
      </c>
      <c r="F720" s="16">
        <v>0</v>
      </c>
      <c r="G720" s="31">
        <v>27.750731707317073</v>
      </c>
      <c r="H720" s="31">
        <v>25.900682926829269</v>
      </c>
      <c r="I720" s="45">
        <v>0</v>
      </c>
      <c r="N720"/>
      <c r="X720" s="1"/>
      <c r="Z720" s="1"/>
      <c r="AB720" s="3"/>
      <c r="AD720" s="3"/>
    </row>
    <row r="721" spans="1:30" hidden="1">
      <c r="A721" s="15" t="s">
        <v>1884</v>
      </c>
      <c r="B721" s="28" t="s">
        <v>1923</v>
      </c>
      <c r="C721" s="29"/>
      <c r="D721" s="28"/>
      <c r="E721" s="16">
        <v>0</v>
      </c>
      <c r="F721" s="16">
        <v>0</v>
      </c>
      <c r="G721" s="31">
        <v>27.750731707317073</v>
      </c>
      <c r="H721" s="31">
        <v>25.900682926829269</v>
      </c>
      <c r="I721" s="45">
        <v>0</v>
      </c>
      <c r="N721"/>
      <c r="X721" s="1"/>
      <c r="Z721" s="1"/>
      <c r="AB721" s="3"/>
      <c r="AD721" s="3"/>
    </row>
    <row r="722" spans="1:30">
      <c r="A722" s="17" t="s">
        <v>652</v>
      </c>
      <c r="B722" s="13" t="s">
        <v>1219</v>
      </c>
      <c r="C722" s="13" t="s">
        <v>653</v>
      </c>
      <c r="D722" s="13" t="s">
        <v>1947</v>
      </c>
      <c r="E722" s="13">
        <f t="shared" si="82"/>
        <v>677.35</v>
      </c>
      <c r="F722" s="13">
        <f t="shared" si="82"/>
        <v>632.27</v>
      </c>
      <c r="G722" s="31">
        <v>29.45</v>
      </c>
      <c r="H722" s="31">
        <v>27.49</v>
      </c>
      <c r="I722" s="45" t="s">
        <v>1977</v>
      </c>
      <c r="N722"/>
      <c r="X722" s="1"/>
      <c r="Z722" s="1"/>
      <c r="AB722" s="3"/>
      <c r="AD722" s="3"/>
    </row>
    <row r="723" spans="1:30">
      <c r="A723" s="17" t="s">
        <v>654</v>
      </c>
      <c r="B723" s="13" t="s">
        <v>1220</v>
      </c>
      <c r="C723" s="13" t="s">
        <v>655</v>
      </c>
      <c r="D723" s="13" t="s">
        <v>1947</v>
      </c>
      <c r="E723" s="13">
        <f t="shared" si="82"/>
        <v>677.35</v>
      </c>
      <c r="F723" s="13">
        <f t="shared" si="82"/>
        <v>632.27</v>
      </c>
      <c r="G723" s="31">
        <v>29.45</v>
      </c>
      <c r="H723" s="31">
        <v>27.49</v>
      </c>
      <c r="I723" s="45" t="s">
        <v>1977</v>
      </c>
      <c r="N723"/>
      <c r="X723" s="1"/>
      <c r="Z723" s="1"/>
      <c r="AB723" s="3"/>
      <c r="AD723" s="3"/>
    </row>
    <row r="724" spans="1:30">
      <c r="A724" s="17" t="s">
        <v>656</v>
      </c>
      <c r="B724" s="13" t="s">
        <v>1221</v>
      </c>
      <c r="C724" s="13" t="s">
        <v>657</v>
      </c>
      <c r="D724" s="13" t="s">
        <v>1947</v>
      </c>
      <c r="E724" s="13">
        <f t="shared" si="82"/>
        <v>100.19304878048779</v>
      </c>
      <c r="F724" s="13">
        <f t="shared" si="82"/>
        <v>93.513512195121933</v>
      </c>
      <c r="G724" s="31">
        <v>4.3562195121951213</v>
      </c>
      <c r="H724" s="31">
        <v>4.0658048780487794</v>
      </c>
      <c r="I724" s="45" t="s">
        <v>1977</v>
      </c>
      <c r="N724"/>
      <c r="X724" s="1"/>
      <c r="Z724" s="1"/>
      <c r="AB724" s="3"/>
      <c r="AD724" s="3"/>
    </row>
    <row r="725" spans="1:30">
      <c r="A725" s="17" t="s">
        <v>1877</v>
      </c>
      <c r="B725" s="13" t="s">
        <v>1878</v>
      </c>
      <c r="C725" s="13"/>
      <c r="D725" s="13" t="s">
        <v>1947</v>
      </c>
      <c r="E725" s="13">
        <f t="shared" ref="E725:F726" si="83">G725*$F$12</f>
        <v>82.380951219512184</v>
      </c>
      <c r="F725" s="13">
        <f t="shared" si="83"/>
        <v>76.888887804878038</v>
      </c>
      <c r="G725" s="31">
        <v>3.5817804878048776</v>
      </c>
      <c r="H725" s="31">
        <v>3.3429951219512191</v>
      </c>
      <c r="I725" s="45" t="s">
        <v>1977</v>
      </c>
      <c r="N725"/>
      <c r="X725" s="1"/>
      <c r="Z725" s="1"/>
      <c r="AB725" s="3"/>
      <c r="AD725" s="3"/>
    </row>
    <row r="726" spans="1:30">
      <c r="A726" s="17" t="s">
        <v>1879</v>
      </c>
      <c r="B726" s="13" t="s">
        <v>1880</v>
      </c>
      <c r="C726" s="13"/>
      <c r="D726" s="13" t="s">
        <v>1947</v>
      </c>
      <c r="E726" s="13">
        <f t="shared" si="83"/>
        <v>82.380951219512184</v>
      </c>
      <c r="F726" s="13">
        <f t="shared" si="83"/>
        <v>76.888887804878038</v>
      </c>
      <c r="G726" s="31">
        <v>3.5817804878048776</v>
      </c>
      <c r="H726" s="31">
        <v>3.3429951219512191</v>
      </c>
      <c r="I726" s="45" t="s">
        <v>1977</v>
      </c>
      <c r="N726"/>
      <c r="X726" s="1"/>
      <c r="Z726" s="1"/>
      <c r="AB726" s="3"/>
      <c r="AD726" s="3"/>
    </row>
    <row r="727" spans="1:30" hidden="1">
      <c r="A727" s="15" t="s">
        <v>1873</v>
      </c>
      <c r="B727" s="16" t="s">
        <v>1874</v>
      </c>
      <c r="C727" s="13"/>
      <c r="D727" s="16" t="s">
        <v>1947</v>
      </c>
      <c r="E727" s="16">
        <v>0</v>
      </c>
      <c r="F727" s="16">
        <v>0</v>
      </c>
      <c r="G727" s="31">
        <v>4.3562195121951213</v>
      </c>
      <c r="H727" s="31">
        <v>4.0658048780487794</v>
      </c>
      <c r="I727" s="45">
        <v>0</v>
      </c>
      <c r="N727"/>
      <c r="X727" s="1"/>
      <c r="Z727" s="1"/>
      <c r="AB727" s="3"/>
      <c r="AD727" s="3"/>
    </row>
    <row r="728" spans="1:30">
      <c r="A728" s="17" t="s">
        <v>672</v>
      </c>
      <c r="B728" s="13" t="s">
        <v>1229</v>
      </c>
      <c r="C728" s="13" t="s">
        <v>673</v>
      </c>
      <c r="D728" s="13"/>
      <c r="E728" s="13">
        <f t="shared" si="70"/>
        <v>1267.0700000000002</v>
      </c>
      <c r="F728" s="13">
        <f t="shared" si="71"/>
        <v>1179.21</v>
      </c>
      <c r="G728" s="31">
        <v>55.09</v>
      </c>
      <c r="H728" s="31">
        <v>51.27</v>
      </c>
      <c r="I728" s="45" t="s">
        <v>1977</v>
      </c>
      <c r="N728"/>
      <c r="X728" s="1"/>
      <c r="Z728" s="1"/>
      <c r="AB728" s="3"/>
      <c r="AD728" s="3"/>
    </row>
    <row r="729" spans="1:30">
      <c r="A729" s="17" t="s">
        <v>670</v>
      </c>
      <c r="B729" s="13" t="s">
        <v>1228</v>
      </c>
      <c r="C729" s="13" t="s">
        <v>671</v>
      </c>
      <c r="D729" s="13"/>
      <c r="E729" s="13">
        <f t="shared" si="70"/>
        <v>367.08000000000004</v>
      </c>
      <c r="F729" s="13">
        <f t="shared" si="71"/>
        <v>331.66</v>
      </c>
      <c r="G729" s="31">
        <v>15.96</v>
      </c>
      <c r="H729" s="31">
        <v>14.42</v>
      </c>
      <c r="I729" s="45" t="s">
        <v>1977</v>
      </c>
      <c r="N729"/>
      <c r="X729" s="1"/>
      <c r="Z729" s="1"/>
      <c r="AB729" s="3"/>
      <c r="AD729" s="3"/>
    </row>
    <row r="730" spans="1:30" hidden="1">
      <c r="A730" s="15" t="s">
        <v>1894</v>
      </c>
      <c r="B730" s="16" t="s">
        <v>1895</v>
      </c>
      <c r="C730" s="13"/>
      <c r="D730" s="16"/>
      <c r="E730" s="16">
        <v>0</v>
      </c>
      <c r="F730" s="16">
        <v>0</v>
      </c>
      <c r="G730" s="31">
        <v>42.690951219512201</v>
      </c>
      <c r="H730" s="31">
        <v>39.844887804878049</v>
      </c>
      <c r="I730" s="45">
        <v>0</v>
      </c>
      <c r="N730"/>
      <c r="X730" s="1"/>
      <c r="Z730" s="1"/>
      <c r="AB730" s="3"/>
      <c r="AD730" s="3"/>
    </row>
    <row r="731" spans="1:30" hidden="1">
      <c r="A731" s="15" t="s">
        <v>1896</v>
      </c>
      <c r="B731" s="16" t="s">
        <v>1897</v>
      </c>
      <c r="C731" s="13"/>
      <c r="D731" s="16"/>
      <c r="E731" s="16">
        <v>0</v>
      </c>
      <c r="F731" s="16">
        <v>0</v>
      </c>
      <c r="G731" s="31">
        <v>42.690951219512201</v>
      </c>
      <c r="H731" s="31">
        <v>39.844887804878049</v>
      </c>
      <c r="I731" s="45">
        <v>0</v>
      </c>
      <c r="N731"/>
      <c r="X731" s="1"/>
      <c r="Z731" s="1"/>
      <c r="AB731" s="3"/>
      <c r="AD731" s="3"/>
    </row>
    <row r="732" spans="1:30">
      <c r="A732" s="17" t="s">
        <v>1888</v>
      </c>
      <c r="B732" s="13" t="s">
        <v>1889</v>
      </c>
      <c r="C732" s="13"/>
      <c r="D732" s="13"/>
      <c r="E732" s="13">
        <f t="shared" ref="E732:F733" si="84">G732*$F$12</f>
        <v>1628.17</v>
      </c>
      <c r="F732" s="13">
        <f t="shared" si="84"/>
        <v>1519.61</v>
      </c>
      <c r="G732" s="31">
        <v>70.790000000000006</v>
      </c>
      <c r="H732" s="31">
        <v>66.069999999999993</v>
      </c>
      <c r="I732" s="45" t="s">
        <v>1977</v>
      </c>
      <c r="N732"/>
      <c r="X732" s="1"/>
      <c r="Z732" s="1"/>
      <c r="AB732" s="3"/>
      <c r="AD732" s="3"/>
    </row>
    <row r="733" spans="1:30">
      <c r="A733" s="17" t="s">
        <v>1890</v>
      </c>
      <c r="B733" s="13" t="s">
        <v>1891</v>
      </c>
      <c r="C733" s="13"/>
      <c r="D733" s="13"/>
      <c r="E733" s="13">
        <f t="shared" si="84"/>
        <v>1628.17</v>
      </c>
      <c r="F733" s="13">
        <f t="shared" si="84"/>
        <v>1519.61</v>
      </c>
      <c r="G733" s="31">
        <v>70.790000000000006</v>
      </c>
      <c r="H733" s="31">
        <v>66.069999999999993</v>
      </c>
      <c r="I733" s="45" t="s">
        <v>1977</v>
      </c>
      <c r="N733"/>
      <c r="X733" s="1"/>
      <c r="Z733" s="1"/>
      <c r="AB733" s="3"/>
      <c r="AD733" s="3"/>
    </row>
    <row r="734" spans="1:30">
      <c r="A734" s="17" t="s">
        <v>1849</v>
      </c>
      <c r="B734" s="13" t="s">
        <v>1850</v>
      </c>
      <c r="C734" s="13"/>
      <c r="D734" s="13"/>
      <c r="E734" s="13">
        <f t="shared" ref="E734" si="85">G734*$F$12</f>
        <v>136.55941463414632</v>
      </c>
      <c r="F734" s="13">
        <f t="shared" ref="F734" si="86">H734*$F$12</f>
        <v>127.45545365853658</v>
      </c>
      <c r="G734" s="31">
        <v>5.9373658536585356</v>
      </c>
      <c r="H734" s="31">
        <v>5.5415414634146343</v>
      </c>
      <c r="I734" s="45" t="s">
        <v>1977</v>
      </c>
      <c r="N734"/>
      <c r="X734" s="1"/>
      <c r="Z734" s="1"/>
      <c r="AB734" s="3"/>
      <c r="AD734" s="3"/>
    </row>
    <row r="735" spans="1:30">
      <c r="A735" s="17" t="s">
        <v>1903</v>
      </c>
      <c r="B735" s="13" t="s">
        <v>1904</v>
      </c>
      <c r="C735" s="13"/>
      <c r="D735" s="13"/>
      <c r="E735" s="13">
        <f>G735*$F$12</f>
        <v>211.6</v>
      </c>
      <c r="F735" s="13">
        <f>H735*$F$12</f>
        <v>197.57</v>
      </c>
      <c r="G735" s="31">
        <v>9.1999999999999993</v>
      </c>
      <c r="H735" s="31">
        <v>8.59</v>
      </c>
      <c r="I735" s="45" t="s">
        <v>1977</v>
      </c>
      <c r="N735"/>
      <c r="X735" s="1"/>
      <c r="Z735" s="1"/>
      <c r="AB735" s="3"/>
      <c r="AD735" s="3"/>
    </row>
    <row r="736" spans="1:30">
      <c r="A736" s="17" t="s">
        <v>1905</v>
      </c>
      <c r="B736" s="13" t="s">
        <v>1906</v>
      </c>
      <c r="C736" s="13"/>
      <c r="D736" s="13"/>
      <c r="E736" s="13">
        <f>G736*$F$12</f>
        <v>211.6</v>
      </c>
      <c r="F736" s="13">
        <f>H736*$F$12</f>
        <v>197.57</v>
      </c>
      <c r="G736" s="31">
        <v>9.1999999999999993</v>
      </c>
      <c r="H736" s="31">
        <v>8.59</v>
      </c>
      <c r="I736" s="45" t="s">
        <v>1977</v>
      </c>
      <c r="N736"/>
      <c r="X736" s="1"/>
      <c r="Z736" s="1"/>
      <c r="AB736" s="3"/>
      <c r="AD736" s="3"/>
    </row>
    <row r="737" spans="1:30">
      <c r="A737" s="17" t="s">
        <v>675</v>
      </c>
      <c r="B737" s="13" t="s">
        <v>1950</v>
      </c>
      <c r="C737" s="13" t="s">
        <v>1949</v>
      </c>
      <c r="D737" s="13" t="s">
        <v>1947</v>
      </c>
      <c r="E737" s="13">
        <f t="shared" si="70"/>
        <v>124.66</v>
      </c>
      <c r="F737" s="13">
        <f t="shared" si="71"/>
        <v>115.46</v>
      </c>
      <c r="G737" s="31">
        <v>5.42</v>
      </c>
      <c r="H737" s="31">
        <v>5.0199999999999996</v>
      </c>
      <c r="I737" s="45" t="s">
        <v>1977</v>
      </c>
      <c r="N737"/>
      <c r="X737" s="1"/>
      <c r="Z737" s="1"/>
      <c r="AB737" s="3"/>
      <c r="AD737" s="3"/>
    </row>
    <row r="738" spans="1:30" hidden="1">
      <c r="A738" s="15" t="s">
        <v>679</v>
      </c>
      <c r="B738" s="16" t="s">
        <v>1232</v>
      </c>
      <c r="C738" s="16" t="s">
        <v>680</v>
      </c>
      <c r="D738" s="16"/>
      <c r="E738" s="16">
        <v>0</v>
      </c>
      <c r="F738" s="16">
        <v>0</v>
      </c>
      <c r="G738" s="31">
        <v>14.97005988023952</v>
      </c>
      <c r="H738" s="31">
        <v>13.922155688622754</v>
      </c>
      <c r="I738" s="45">
        <v>0</v>
      </c>
      <c r="N738"/>
      <c r="X738" s="1"/>
      <c r="Z738" s="1"/>
      <c r="AB738" s="3"/>
      <c r="AD738" s="3"/>
    </row>
    <row r="739" spans="1:30" hidden="1">
      <c r="A739" s="15" t="s">
        <v>1861</v>
      </c>
      <c r="B739" s="16" t="s">
        <v>1862</v>
      </c>
      <c r="C739" s="13"/>
      <c r="D739" s="16"/>
      <c r="E739" s="16">
        <v>0</v>
      </c>
      <c r="F739" s="16">
        <v>0</v>
      </c>
      <c r="G739" s="31">
        <v>2.0329024390243902</v>
      </c>
      <c r="H739" s="31">
        <v>1.8973756097560976</v>
      </c>
      <c r="I739" s="45">
        <v>0</v>
      </c>
      <c r="N739"/>
      <c r="X739" s="1"/>
      <c r="Z739" s="1"/>
      <c r="AB739" s="3"/>
      <c r="AD739" s="3"/>
    </row>
    <row r="740" spans="1:30" hidden="1">
      <c r="A740" s="15" t="s">
        <v>681</v>
      </c>
      <c r="B740" s="16" t="s">
        <v>1233</v>
      </c>
      <c r="C740" s="16" t="s">
        <v>682</v>
      </c>
      <c r="D740" s="16"/>
      <c r="E740" s="16">
        <v>0</v>
      </c>
      <c r="F740" s="16">
        <v>0</v>
      </c>
      <c r="G740" s="31">
        <v>4.3113772455089823</v>
      </c>
      <c r="H740" s="31">
        <v>4.0095808383233535</v>
      </c>
      <c r="I740" s="45">
        <v>0</v>
      </c>
      <c r="N740"/>
      <c r="X740" s="1"/>
      <c r="Z740" s="1"/>
      <c r="AB740" s="3"/>
      <c r="AD740" s="3"/>
    </row>
    <row r="741" spans="1:30" hidden="1">
      <c r="A741" s="15" t="s">
        <v>1875</v>
      </c>
      <c r="B741" s="16" t="s">
        <v>1876</v>
      </c>
      <c r="C741" s="13"/>
      <c r="D741" s="16" t="s">
        <v>1947</v>
      </c>
      <c r="E741" s="16">
        <v>0</v>
      </c>
      <c r="F741" s="16">
        <v>0</v>
      </c>
      <c r="G741" s="31">
        <v>6.7440731707317081</v>
      </c>
      <c r="H741" s="31">
        <v>6.294468292682927</v>
      </c>
      <c r="I741" s="45">
        <v>0</v>
      </c>
      <c r="N741"/>
      <c r="X741" s="1"/>
      <c r="Z741" s="1"/>
      <c r="AB741" s="3"/>
      <c r="AD741" s="3"/>
    </row>
    <row r="742" spans="1:30">
      <c r="A742" s="17" t="s">
        <v>1898</v>
      </c>
      <c r="B742" s="13" t="s">
        <v>1899</v>
      </c>
      <c r="C742" s="13"/>
      <c r="D742" s="13"/>
      <c r="E742" s="13">
        <f>G742*$F$12</f>
        <v>82.380951219512184</v>
      </c>
      <c r="F742" s="13">
        <f>H742*$F$12</f>
        <v>76.888887804878038</v>
      </c>
      <c r="G742" s="31">
        <v>3.5817804878048776</v>
      </c>
      <c r="H742" s="31">
        <v>3.3429951219512191</v>
      </c>
      <c r="I742" s="45" t="s">
        <v>1977</v>
      </c>
      <c r="N742"/>
      <c r="X742" s="1"/>
      <c r="Z742" s="1"/>
      <c r="AB742" s="3"/>
      <c r="AD742" s="3"/>
    </row>
    <row r="743" spans="1:30">
      <c r="A743" s="17" t="s">
        <v>678</v>
      </c>
      <c r="B743" s="29" t="s">
        <v>1967</v>
      </c>
      <c r="C743" s="13" t="s">
        <v>1287</v>
      </c>
      <c r="D743" s="13"/>
      <c r="E743" s="13">
        <f t="shared" si="70"/>
        <v>73.600000000000009</v>
      </c>
      <c r="F743" s="13">
        <f t="shared" si="71"/>
        <v>68.540000000000006</v>
      </c>
      <c r="G743" s="31">
        <v>3.2</v>
      </c>
      <c r="H743" s="31">
        <v>2.98</v>
      </c>
      <c r="I743" s="45" t="s">
        <v>1977</v>
      </c>
      <c r="N743"/>
      <c r="X743" s="1"/>
      <c r="Z743" s="1"/>
      <c r="AB743" s="3"/>
      <c r="AD743" s="3"/>
    </row>
    <row r="744" spans="1:30">
      <c r="A744" s="17" t="s">
        <v>1900</v>
      </c>
      <c r="B744" s="29" t="s">
        <v>1968</v>
      </c>
      <c r="C744" s="13"/>
      <c r="D744" s="13"/>
      <c r="E744" s="13">
        <f t="shared" ref="E744:F746" si="87">G744*$F$12</f>
        <v>73.600000000000009</v>
      </c>
      <c r="F744" s="13">
        <f t="shared" si="87"/>
        <v>68.540000000000006</v>
      </c>
      <c r="G744" s="31">
        <v>3.2</v>
      </c>
      <c r="H744" s="31">
        <v>2.98</v>
      </c>
      <c r="I744" s="45" t="s">
        <v>1977</v>
      </c>
      <c r="N744"/>
      <c r="X744" s="1"/>
      <c r="Z744" s="1"/>
      <c r="AB744" s="3"/>
      <c r="AD744" s="3"/>
    </row>
    <row r="745" spans="1:30">
      <c r="A745" s="17" t="s">
        <v>1901</v>
      </c>
      <c r="B745" s="29" t="s">
        <v>1965</v>
      </c>
      <c r="C745" s="13"/>
      <c r="D745" s="13"/>
      <c r="E745" s="13">
        <f t="shared" si="87"/>
        <v>73.600000000000009</v>
      </c>
      <c r="F745" s="13">
        <f t="shared" si="87"/>
        <v>68.540000000000006</v>
      </c>
      <c r="G745" s="31">
        <v>3.2</v>
      </c>
      <c r="H745" s="31">
        <v>2.98</v>
      </c>
      <c r="I745" s="45" t="s">
        <v>1977</v>
      </c>
      <c r="N745"/>
      <c r="X745" s="1"/>
      <c r="Z745" s="1"/>
      <c r="AB745" s="3"/>
      <c r="AD745" s="3"/>
    </row>
    <row r="746" spans="1:30">
      <c r="A746" s="17" t="s">
        <v>1902</v>
      </c>
      <c r="B746" s="29" t="s">
        <v>1966</v>
      </c>
      <c r="C746" s="13"/>
      <c r="D746" s="13"/>
      <c r="E746" s="13">
        <f t="shared" si="87"/>
        <v>73.600000000000009</v>
      </c>
      <c r="F746" s="13">
        <f t="shared" si="87"/>
        <v>68.540000000000006</v>
      </c>
      <c r="G746" s="31">
        <v>3.2</v>
      </c>
      <c r="H746" s="31">
        <v>2.98</v>
      </c>
      <c r="I746" s="45" t="s">
        <v>1977</v>
      </c>
      <c r="N746"/>
      <c r="X746" s="1"/>
      <c r="Z746" s="1"/>
      <c r="AB746" s="3"/>
      <c r="AD746" s="3"/>
    </row>
    <row r="747" spans="1:30" hidden="1">
      <c r="A747" s="15" t="s">
        <v>687</v>
      </c>
      <c r="B747" s="16" t="s">
        <v>1236</v>
      </c>
      <c r="C747" s="16" t="s">
        <v>688</v>
      </c>
      <c r="D747" s="16"/>
      <c r="E747" s="16">
        <v>0</v>
      </c>
      <c r="F747" s="16">
        <v>0</v>
      </c>
      <c r="G747" s="31">
        <v>35.042801927078933</v>
      </c>
      <c r="H747" s="31">
        <v>31.538521734371042</v>
      </c>
      <c r="I747" s="45">
        <v>0</v>
      </c>
      <c r="N747"/>
      <c r="X747" s="1"/>
      <c r="Z747" s="1"/>
      <c r="AB747" s="3"/>
      <c r="AD747" s="3"/>
    </row>
    <row r="748" spans="1:30" s="2" customFormat="1" ht="21">
      <c r="A748" s="79" t="s">
        <v>1331</v>
      </c>
      <c r="B748" s="61"/>
      <c r="C748" s="12"/>
      <c r="D748" s="61"/>
      <c r="E748" s="62"/>
      <c r="F748" s="62"/>
      <c r="G748" s="52"/>
      <c r="H748" s="52"/>
      <c r="I748" s="53"/>
      <c r="J748"/>
      <c r="K748"/>
      <c r="L748"/>
      <c r="M748" s="84"/>
      <c r="O748"/>
      <c r="Q748"/>
      <c r="R748"/>
      <c r="S748"/>
      <c r="T748"/>
      <c r="U748"/>
      <c r="V748"/>
      <c r="W748"/>
      <c r="X748" s="1"/>
      <c r="Y748"/>
      <c r="Z748" s="1"/>
      <c r="AA748"/>
      <c r="AB748" s="3"/>
      <c r="AC748"/>
      <c r="AD748" s="3"/>
    </row>
    <row r="749" spans="1:30">
      <c r="A749" s="17" t="s">
        <v>1851</v>
      </c>
      <c r="B749" s="13" t="s">
        <v>1852</v>
      </c>
      <c r="C749" s="13"/>
      <c r="D749" s="13"/>
      <c r="E749" s="13">
        <f>G749*$F$12</f>
        <v>2261.59</v>
      </c>
      <c r="F749" s="13">
        <f>H749*$F$12</f>
        <v>2110.94</v>
      </c>
      <c r="G749" s="31">
        <v>98.33</v>
      </c>
      <c r="H749" s="31">
        <v>91.78</v>
      </c>
      <c r="I749" s="45">
        <v>3</v>
      </c>
      <c r="N749"/>
      <c r="X749" s="1"/>
      <c r="Z749" s="1"/>
      <c r="AB749" s="3"/>
      <c r="AD749" s="3"/>
    </row>
    <row r="750" spans="1:30">
      <c r="A750" s="17" t="s">
        <v>214</v>
      </c>
      <c r="B750" s="13" t="s">
        <v>1008</v>
      </c>
      <c r="C750" s="13" t="s">
        <v>215</v>
      </c>
      <c r="D750" s="13"/>
      <c r="E750" s="13">
        <f t="shared" si="70"/>
        <v>76.142994255391642</v>
      </c>
      <c r="F750" s="13">
        <f t="shared" si="71"/>
        <v>70.990280998977653</v>
      </c>
      <c r="G750" s="31">
        <v>3.3105649676257238</v>
      </c>
      <c r="H750" s="31">
        <v>3.0865339564772891</v>
      </c>
      <c r="I750" s="45" t="s">
        <v>1977</v>
      </c>
      <c r="N750"/>
      <c r="X750" s="1"/>
      <c r="Z750" s="1"/>
      <c r="AB750" s="3"/>
      <c r="AD750" s="3"/>
    </row>
    <row r="751" spans="1:30">
      <c r="A751" s="17" t="s">
        <v>197</v>
      </c>
      <c r="B751" s="13" t="s">
        <v>1001</v>
      </c>
      <c r="C751" s="13" t="s">
        <v>198</v>
      </c>
      <c r="D751" s="13"/>
      <c r="E751" s="13">
        <f t="shared" ref="E751:E764" si="88">G751*$F$12</f>
        <v>193.49064199127878</v>
      </c>
      <c r="F751" s="13">
        <f t="shared" ref="F751:F764" si="89">H751*$F$12</f>
        <v>177.18094364580941</v>
      </c>
      <c r="G751" s="31">
        <v>8.4126366083164683</v>
      </c>
      <c r="H751" s="31">
        <v>7.7035192889482351</v>
      </c>
      <c r="I751" s="45" t="s">
        <v>1977</v>
      </c>
      <c r="N751"/>
      <c r="X751" s="1"/>
      <c r="Z751" s="1"/>
      <c r="AB751" s="3"/>
      <c r="AD751" s="3"/>
    </row>
    <row r="752" spans="1:30">
      <c r="A752" s="17" t="s">
        <v>288</v>
      </c>
      <c r="B752" s="29" t="s">
        <v>1345</v>
      </c>
      <c r="C752" s="29" t="s">
        <v>1346</v>
      </c>
      <c r="D752" s="29"/>
      <c r="E752" s="13">
        <f t="shared" ref="E752:F753" si="90">G752*$F$12</f>
        <v>64.680261428362797</v>
      </c>
      <c r="F752" s="13">
        <f t="shared" si="90"/>
        <v>59.018942602599672</v>
      </c>
      <c r="G752" s="31">
        <v>2.8121852794940345</v>
      </c>
      <c r="H752" s="31">
        <v>2.566040982721725</v>
      </c>
      <c r="I752" s="45" t="s">
        <v>1977</v>
      </c>
      <c r="N752"/>
      <c r="X752" s="1"/>
      <c r="Z752" s="1"/>
      <c r="AB752" s="3"/>
      <c r="AD752" s="3"/>
    </row>
    <row r="753" spans="1:30">
      <c r="A753" s="17" t="s">
        <v>1602</v>
      </c>
      <c r="B753" s="13" t="s">
        <v>1603</v>
      </c>
      <c r="C753" s="13"/>
      <c r="D753" s="13"/>
      <c r="E753" s="13">
        <f t="shared" si="90"/>
        <v>338.33000000000004</v>
      </c>
      <c r="F753" s="13">
        <f t="shared" si="90"/>
        <v>315.79000000000002</v>
      </c>
      <c r="G753" s="31">
        <v>14.71</v>
      </c>
      <c r="H753" s="31">
        <v>13.73</v>
      </c>
      <c r="I753" s="45" t="s">
        <v>1977</v>
      </c>
      <c r="N753"/>
      <c r="X753" s="1"/>
      <c r="Z753" s="1"/>
      <c r="AB753" s="3"/>
      <c r="AD753" s="3"/>
    </row>
    <row r="754" spans="1:30" hidden="1">
      <c r="A754" s="15" t="s">
        <v>426</v>
      </c>
      <c r="B754" s="16" t="s">
        <v>1109</v>
      </c>
      <c r="C754" s="13" t="s">
        <v>427</v>
      </c>
      <c r="D754" s="16"/>
      <c r="E754" s="16">
        <v>0</v>
      </c>
      <c r="F754" s="16">
        <v>0</v>
      </c>
      <c r="G754" s="31">
        <v>7.9380000000000006</v>
      </c>
      <c r="H754" s="31">
        <v>7.4088000000000012</v>
      </c>
      <c r="I754" s="45">
        <v>0</v>
      </c>
      <c r="N754"/>
      <c r="X754" s="1"/>
      <c r="Z754" s="1"/>
      <c r="AB754" s="3"/>
      <c r="AD754" s="3"/>
    </row>
    <row r="755" spans="1:30">
      <c r="A755" s="17" t="s">
        <v>274</v>
      </c>
      <c r="B755" s="13" t="s">
        <v>1039</v>
      </c>
      <c r="C755" s="13" t="s">
        <v>275</v>
      </c>
      <c r="D755" s="13"/>
      <c r="E755" s="13">
        <f t="shared" si="88"/>
        <v>556.40718562874258</v>
      </c>
      <c r="F755" s="13">
        <f t="shared" si="89"/>
        <v>500.76646706586831</v>
      </c>
      <c r="G755" s="31">
        <v>24.191616766467067</v>
      </c>
      <c r="H755" s="31">
        <v>21.772455089820362</v>
      </c>
      <c r="I755" s="45" t="s">
        <v>1977</v>
      </c>
      <c r="N755"/>
      <c r="X755" s="1"/>
      <c r="Z755" s="1"/>
      <c r="AB755" s="3"/>
      <c r="AD755" s="3"/>
    </row>
    <row r="756" spans="1:30">
      <c r="A756" s="17" t="s">
        <v>169</v>
      </c>
      <c r="B756" s="13" t="s">
        <v>991</v>
      </c>
      <c r="C756" s="13" t="s">
        <v>170</v>
      </c>
      <c r="D756" s="13"/>
      <c r="E756" s="13">
        <f t="shared" si="88"/>
        <v>63.353293413173652</v>
      </c>
      <c r="F756" s="13">
        <f t="shared" si="89"/>
        <v>57.017964071856291</v>
      </c>
      <c r="G756" s="31">
        <v>2.7544910179640718</v>
      </c>
      <c r="H756" s="31">
        <v>2.4790419161676649</v>
      </c>
      <c r="I756" s="45" t="s">
        <v>1977</v>
      </c>
      <c r="N756"/>
      <c r="X756" s="1"/>
      <c r="Z756" s="1"/>
      <c r="AB756" s="3"/>
      <c r="AD756" s="3"/>
    </row>
    <row r="757" spans="1:30" hidden="1">
      <c r="A757" s="15" t="s">
        <v>222</v>
      </c>
      <c r="B757" s="16" t="s">
        <v>1011</v>
      </c>
      <c r="C757" s="13" t="s">
        <v>223</v>
      </c>
      <c r="D757" s="16"/>
      <c r="E757" s="16">
        <v>0</v>
      </c>
      <c r="F757" s="16">
        <v>0</v>
      </c>
      <c r="G757" s="31">
        <v>17.844365853658537</v>
      </c>
      <c r="H757" s="31">
        <v>16.654741463414634</v>
      </c>
      <c r="I757" s="45">
        <v>0</v>
      </c>
      <c r="N757"/>
      <c r="X757" s="1"/>
      <c r="Z757" s="1"/>
      <c r="AB757" s="3"/>
      <c r="AD757" s="3"/>
    </row>
    <row r="758" spans="1:30" hidden="1">
      <c r="A758" s="15" t="s">
        <v>476</v>
      </c>
      <c r="B758" s="16" t="s">
        <v>1131</v>
      </c>
      <c r="C758" s="13" t="s">
        <v>477</v>
      </c>
      <c r="D758" s="16"/>
      <c r="E758" s="16">
        <v>0</v>
      </c>
      <c r="F758" s="16">
        <v>0</v>
      </c>
      <c r="G758" s="31">
        <v>2.7750731707317069</v>
      </c>
      <c r="H758" s="31">
        <v>2.5900682926829264</v>
      </c>
      <c r="I758" s="45">
        <v>0</v>
      </c>
      <c r="N758"/>
      <c r="X758" s="1"/>
      <c r="Z758" s="1"/>
      <c r="AB758" s="3"/>
      <c r="AD758" s="3"/>
    </row>
    <row r="759" spans="1:30">
      <c r="A759" s="17" t="s">
        <v>478</v>
      </c>
      <c r="B759" s="13" t="s">
        <v>1132</v>
      </c>
      <c r="C759" s="13" t="s">
        <v>479</v>
      </c>
      <c r="D759" s="13"/>
      <c r="E759" s="13">
        <f t="shared" si="88"/>
        <v>134.32</v>
      </c>
      <c r="F759" s="13">
        <f t="shared" si="89"/>
        <v>122.59</v>
      </c>
      <c r="G759" s="31">
        <v>5.84</v>
      </c>
      <c r="H759" s="31">
        <v>5.33</v>
      </c>
      <c r="I759" s="45" t="s">
        <v>1977</v>
      </c>
      <c r="N759"/>
      <c r="X759" s="1"/>
      <c r="Z759" s="1"/>
      <c r="AB759" s="3"/>
      <c r="AD759" s="3"/>
    </row>
    <row r="760" spans="1:30">
      <c r="A760" s="17" t="s">
        <v>1610</v>
      </c>
      <c r="B760" s="13" t="s">
        <v>1611</v>
      </c>
      <c r="C760" s="13"/>
      <c r="D760" s="13"/>
      <c r="E760" s="13">
        <f>G760*$F$12</f>
        <v>31.17117073170731</v>
      </c>
      <c r="F760" s="13">
        <f>H760*$F$12</f>
        <v>29.093092682926827</v>
      </c>
      <c r="G760" s="31">
        <v>1.3552682926829265</v>
      </c>
      <c r="H760" s="31">
        <v>1.2649170731707315</v>
      </c>
      <c r="I760" s="45" t="s">
        <v>1977</v>
      </c>
      <c r="N760"/>
      <c r="X760" s="1"/>
      <c r="Z760" s="1"/>
      <c r="AB760" s="3"/>
      <c r="AD760" s="3"/>
    </row>
    <row r="761" spans="1:30">
      <c r="A761" s="17" t="s">
        <v>208</v>
      </c>
      <c r="B761" s="13" t="s">
        <v>1006</v>
      </c>
      <c r="C761" s="13" t="s">
        <v>209</v>
      </c>
      <c r="D761" s="13"/>
      <c r="E761" s="13">
        <f t="shared" ref="E761:E762" si="91">G761*$F$12</f>
        <v>23.749463414634146</v>
      </c>
      <c r="F761" s="13">
        <f t="shared" ref="F761:F762" si="92">H761*$F$12</f>
        <v>22.166165853658537</v>
      </c>
      <c r="G761" s="31">
        <v>1.0325853658536586</v>
      </c>
      <c r="H761" s="31">
        <v>0.96374634146341465</v>
      </c>
      <c r="I761" s="45" t="s">
        <v>1977</v>
      </c>
      <c r="N761"/>
      <c r="X761" s="1"/>
      <c r="Z761" s="1"/>
      <c r="AB761" s="3"/>
      <c r="AD761" s="3"/>
    </row>
    <row r="762" spans="1:30">
      <c r="A762" s="17" t="s">
        <v>218</v>
      </c>
      <c r="B762" s="13" t="s">
        <v>1010</v>
      </c>
      <c r="C762" s="13" t="s">
        <v>219</v>
      </c>
      <c r="D762" s="13"/>
      <c r="E762" s="13">
        <f t="shared" si="91"/>
        <v>31.17117073170731</v>
      </c>
      <c r="F762" s="13">
        <f t="shared" si="92"/>
        <v>29.093092682926827</v>
      </c>
      <c r="G762" s="31">
        <v>1.3552682926829265</v>
      </c>
      <c r="H762" s="31">
        <v>1.2649170731707315</v>
      </c>
      <c r="I762" s="45" t="s">
        <v>1977</v>
      </c>
      <c r="N762"/>
      <c r="X762" s="1"/>
      <c r="Z762" s="1"/>
      <c r="AB762" s="3"/>
      <c r="AD762" s="3"/>
    </row>
    <row r="763" spans="1:30">
      <c r="A763" s="17" t="s">
        <v>1622</v>
      </c>
      <c r="B763" s="13" t="s">
        <v>1623</v>
      </c>
      <c r="C763" s="13"/>
      <c r="D763" s="13"/>
      <c r="E763" s="13">
        <f>G763*$F$12</f>
        <v>19.296439024390246</v>
      </c>
      <c r="F763" s="13">
        <f>H763*$F$12</f>
        <v>18.010009756097563</v>
      </c>
      <c r="G763" s="31">
        <v>0.83897560975609764</v>
      </c>
      <c r="H763" s="31">
        <v>0.78304390243902444</v>
      </c>
      <c r="I763" s="45" t="s">
        <v>1977</v>
      </c>
      <c r="N763"/>
      <c r="X763" s="1"/>
      <c r="Z763" s="1"/>
      <c r="AB763" s="3"/>
      <c r="AD763" s="3"/>
    </row>
    <row r="764" spans="1:30">
      <c r="A764" s="17" t="s">
        <v>210</v>
      </c>
      <c r="B764" s="13" t="s">
        <v>1007</v>
      </c>
      <c r="C764" s="13" t="s">
        <v>211</v>
      </c>
      <c r="D764" s="13"/>
      <c r="E764" s="13">
        <f t="shared" si="88"/>
        <v>72.718592169036853</v>
      </c>
      <c r="F764" s="13">
        <f t="shared" si="89"/>
        <v>66.525469480777531</v>
      </c>
      <c r="G764" s="31">
        <v>3.1616779203929064</v>
      </c>
      <c r="H764" s="31">
        <v>2.8924117165555447</v>
      </c>
      <c r="I764" s="45" t="s">
        <v>1977</v>
      </c>
      <c r="N764"/>
      <c r="X764" s="1"/>
      <c r="Z764" s="1"/>
      <c r="AB764" s="3"/>
      <c r="AD764" s="3"/>
    </row>
    <row r="765" spans="1:30" hidden="1">
      <c r="A765" s="15" t="s">
        <v>1848</v>
      </c>
      <c r="B765" s="16" t="s">
        <v>1930</v>
      </c>
      <c r="C765" s="13"/>
      <c r="D765" s="16"/>
      <c r="E765" s="16">
        <v>0</v>
      </c>
      <c r="F765" s="16">
        <v>0</v>
      </c>
      <c r="G765" s="31">
        <v>2.0329024390243902</v>
      </c>
      <c r="H765" s="31">
        <v>1.8973756097560976</v>
      </c>
      <c r="I765" s="45">
        <v>0</v>
      </c>
      <c r="N765"/>
      <c r="X765" s="1"/>
      <c r="Z765" s="1"/>
      <c r="AB765" s="3"/>
      <c r="AD765" s="3"/>
    </row>
    <row r="766" spans="1:30">
      <c r="A766" s="17" t="s">
        <v>1748</v>
      </c>
      <c r="B766" s="13" t="s">
        <v>1938</v>
      </c>
      <c r="C766" s="25"/>
      <c r="D766" s="13"/>
      <c r="E766" s="13">
        <f>G766*$F$12</f>
        <v>118.74731707317072</v>
      </c>
      <c r="F766" s="13">
        <f>H766*$F$12</f>
        <v>110.83082926829266</v>
      </c>
      <c r="G766" s="31">
        <v>5.1629268292682919</v>
      </c>
      <c r="H766" s="31">
        <v>4.8187317073170721</v>
      </c>
      <c r="I766" s="45" t="s">
        <v>1977</v>
      </c>
      <c r="X766" s="1"/>
      <c r="Z766" s="1"/>
      <c r="AB766" s="3"/>
      <c r="AD766" s="3"/>
    </row>
    <row r="767" spans="1:30">
      <c r="A767" s="17" t="s">
        <v>1361</v>
      </c>
      <c r="B767" s="13" t="s">
        <v>1362</v>
      </c>
      <c r="C767" s="13" t="s">
        <v>1363</v>
      </c>
      <c r="D767" s="13" t="s">
        <v>1947</v>
      </c>
      <c r="E767" s="13">
        <f t="shared" ref="E767:E770" si="93">G767*$F$12</f>
        <v>382.96009756097561</v>
      </c>
      <c r="F767" s="13">
        <f t="shared" ref="F767:F770" si="94">H767*$F$12</f>
        <v>357.42942439024392</v>
      </c>
      <c r="G767" s="31">
        <v>16.650439024390245</v>
      </c>
      <c r="H767" s="31">
        <v>15.540409756097562</v>
      </c>
      <c r="I767" s="45" t="s">
        <v>1977</v>
      </c>
      <c r="N767"/>
      <c r="X767" s="1"/>
      <c r="Z767" s="1"/>
      <c r="AB767" s="3"/>
      <c r="AD767" s="3"/>
    </row>
    <row r="768" spans="1:30">
      <c r="A768" s="17" t="s">
        <v>167</v>
      </c>
      <c r="B768" s="13" t="s">
        <v>990</v>
      </c>
      <c r="C768" s="13" t="s">
        <v>168</v>
      </c>
      <c r="D768" s="13" t="s">
        <v>1947</v>
      </c>
      <c r="E768" s="13">
        <f t="shared" si="93"/>
        <v>410.42041463414637</v>
      </c>
      <c r="F768" s="13">
        <f t="shared" si="94"/>
        <v>383.05905365853658</v>
      </c>
      <c r="G768" s="31">
        <v>17.844365853658537</v>
      </c>
      <c r="H768" s="31">
        <v>16.654741463414634</v>
      </c>
      <c r="I768" s="45" t="s">
        <v>1977</v>
      </c>
      <c r="N768"/>
      <c r="X768" s="1"/>
      <c r="Z768" s="1"/>
      <c r="AB768" s="3"/>
      <c r="AD768" s="3"/>
    </row>
    <row r="769" spans="1:30">
      <c r="A769" s="17" t="s">
        <v>165</v>
      </c>
      <c r="B769" s="13" t="s">
        <v>989</v>
      </c>
      <c r="C769" s="13" t="s">
        <v>166</v>
      </c>
      <c r="D769" s="13"/>
      <c r="E769" s="13">
        <f t="shared" si="93"/>
        <v>382.96009756097561</v>
      </c>
      <c r="F769" s="13">
        <f t="shared" si="94"/>
        <v>357.42942439024392</v>
      </c>
      <c r="G769" s="31">
        <v>16.650439024390245</v>
      </c>
      <c r="H769" s="31">
        <v>15.540409756097562</v>
      </c>
      <c r="I769" s="45" t="s">
        <v>1977</v>
      </c>
      <c r="N769"/>
      <c r="X769" s="1"/>
      <c r="Z769" s="1"/>
      <c r="AB769" s="3"/>
      <c r="AD769" s="3"/>
    </row>
    <row r="770" spans="1:30">
      <c r="A770" s="17" t="s">
        <v>216</v>
      </c>
      <c r="B770" s="13" t="s">
        <v>1009</v>
      </c>
      <c r="C770" s="13" t="s">
        <v>217</v>
      </c>
      <c r="D770" s="13" t="s">
        <v>1947</v>
      </c>
      <c r="E770" s="13">
        <f t="shared" si="93"/>
        <v>164.01973170731711</v>
      </c>
      <c r="F770" s="13">
        <f t="shared" si="94"/>
        <v>153.08508292682927</v>
      </c>
      <c r="G770" s="31">
        <v>7.1312926829268308</v>
      </c>
      <c r="H770" s="31">
        <v>6.6558731707317076</v>
      </c>
      <c r="I770" s="45" t="s">
        <v>1977</v>
      </c>
      <c r="N770"/>
      <c r="X770" s="1"/>
      <c r="Z770" s="1"/>
      <c r="AB770" s="3"/>
      <c r="AD770" s="3"/>
    </row>
    <row r="771" spans="1:30">
      <c r="A771" s="17" t="s">
        <v>1612</v>
      </c>
      <c r="B771" s="13" t="s">
        <v>1613</v>
      </c>
      <c r="C771" s="13"/>
      <c r="D771" s="13" t="s">
        <v>1947</v>
      </c>
      <c r="E771" s="13">
        <f t="shared" ref="E771" si="95">G771*$F$12</f>
        <v>136.55941463414635</v>
      </c>
      <c r="F771" s="13">
        <f t="shared" ref="F771" si="96">H771*$F$12</f>
        <v>127.45545365853657</v>
      </c>
      <c r="G771" s="31">
        <v>5.9373658536585365</v>
      </c>
      <c r="H771" s="31">
        <v>5.5415414634146334</v>
      </c>
      <c r="I771" s="45" t="s">
        <v>1977</v>
      </c>
      <c r="N771"/>
      <c r="X771" s="1"/>
      <c r="Z771" s="1"/>
      <c r="AB771" s="3"/>
      <c r="AD771" s="3"/>
    </row>
    <row r="772" spans="1:30">
      <c r="A772" s="17" t="s">
        <v>1846</v>
      </c>
      <c r="B772" s="13" t="s">
        <v>1847</v>
      </c>
      <c r="C772" s="13"/>
      <c r="D772" s="13"/>
      <c r="E772" s="13">
        <f t="shared" ref="E772:F774" si="97">G772*$F$12</f>
        <v>406.87</v>
      </c>
      <c r="F772" s="13">
        <f t="shared" si="97"/>
        <v>379.73</v>
      </c>
      <c r="G772" s="31">
        <v>17.690000000000001</v>
      </c>
      <c r="H772" s="31">
        <v>16.510000000000002</v>
      </c>
      <c r="I772" s="45" t="s">
        <v>1977</v>
      </c>
      <c r="N772"/>
      <c r="X772" s="1"/>
      <c r="Z772" s="1"/>
      <c r="AB772" s="3"/>
      <c r="AD772" s="3"/>
    </row>
    <row r="773" spans="1:30">
      <c r="A773" s="17" t="s">
        <v>1660</v>
      </c>
      <c r="B773" s="13" t="s">
        <v>1661</v>
      </c>
      <c r="C773" s="13"/>
      <c r="D773" s="13"/>
      <c r="E773" s="13">
        <f t="shared" si="97"/>
        <v>319.13341463414633</v>
      </c>
      <c r="F773" s="13">
        <f t="shared" si="97"/>
        <v>297.85785365853656</v>
      </c>
      <c r="G773" s="31">
        <v>13.875365853658536</v>
      </c>
      <c r="H773" s="31">
        <v>12.950341463414633</v>
      </c>
      <c r="I773" s="45" t="s">
        <v>1977</v>
      </c>
      <c r="N773"/>
      <c r="X773" s="1"/>
      <c r="Z773" s="1"/>
      <c r="AB773" s="3"/>
      <c r="AD773" s="3"/>
    </row>
    <row r="774" spans="1:30">
      <c r="A774" s="17" t="s">
        <v>1662</v>
      </c>
      <c r="B774" s="29" t="s">
        <v>1917</v>
      </c>
      <c r="C774" s="29"/>
      <c r="D774" s="29" t="s">
        <v>1947</v>
      </c>
      <c r="E774" s="13">
        <f t="shared" si="97"/>
        <v>109.09909756097561</v>
      </c>
      <c r="F774" s="13">
        <f t="shared" si="97"/>
        <v>101.82582439024389</v>
      </c>
      <c r="G774" s="31">
        <v>4.743439024390244</v>
      </c>
      <c r="H774" s="31">
        <v>4.427209756097561</v>
      </c>
      <c r="I774" s="45" t="s">
        <v>1977</v>
      </c>
      <c r="N774"/>
      <c r="X774" s="1"/>
      <c r="Z774" s="1"/>
      <c r="AB774" s="3"/>
      <c r="AD774" s="3"/>
    </row>
    <row r="775" spans="1:30" hidden="1">
      <c r="A775" s="15" t="s">
        <v>212</v>
      </c>
      <c r="B775" s="16" t="s">
        <v>213</v>
      </c>
      <c r="C775" s="16" t="s">
        <v>213</v>
      </c>
      <c r="D775" s="16"/>
      <c r="E775" s="16">
        <v>0</v>
      </c>
      <c r="F775" s="16">
        <v>0</v>
      </c>
      <c r="G775" s="31">
        <v>0.83832335329341323</v>
      </c>
      <c r="H775" s="31">
        <v>0.75449101796407192</v>
      </c>
      <c r="I775" s="45">
        <v>0</v>
      </c>
      <c r="N775"/>
      <c r="X775" s="1"/>
      <c r="Z775" s="1"/>
      <c r="AB775" s="3"/>
      <c r="AD775" s="3"/>
    </row>
    <row r="776" spans="1:30">
      <c r="A776" s="17" t="s">
        <v>1614</v>
      </c>
      <c r="B776" s="13" t="s">
        <v>1615</v>
      </c>
      <c r="C776" s="13"/>
      <c r="D776" s="13"/>
      <c r="E776" s="13">
        <f t="shared" ref="E776:F777" si="98">G776*$F$12</f>
        <v>19.296439024390246</v>
      </c>
      <c r="F776" s="13">
        <f t="shared" si="98"/>
        <v>18.010009756097563</v>
      </c>
      <c r="G776" s="31">
        <v>0.83897560975609764</v>
      </c>
      <c r="H776" s="31">
        <v>0.78304390243902444</v>
      </c>
      <c r="I776" s="45" t="s">
        <v>1977</v>
      </c>
      <c r="N776"/>
      <c r="X776" s="1"/>
      <c r="Z776" s="1"/>
      <c r="AB776" s="3"/>
      <c r="AD776" s="3"/>
    </row>
    <row r="777" spans="1:30">
      <c r="A777" s="17" t="s">
        <v>1608</v>
      </c>
      <c r="B777" s="13" t="s">
        <v>1609</v>
      </c>
      <c r="C777" s="13"/>
      <c r="D777" s="13"/>
      <c r="E777" s="13">
        <f t="shared" si="98"/>
        <v>23.749463414634146</v>
      </c>
      <c r="F777" s="13">
        <f t="shared" si="98"/>
        <v>22.166165853658537</v>
      </c>
      <c r="G777" s="31">
        <v>1.0325853658536586</v>
      </c>
      <c r="H777" s="31">
        <v>0.96374634146341465</v>
      </c>
      <c r="I777" s="45" t="s">
        <v>1977</v>
      </c>
      <c r="N777"/>
      <c r="X777" s="1"/>
      <c r="Z777" s="1"/>
      <c r="AB777" s="3"/>
      <c r="AD777" s="3"/>
    </row>
    <row r="778" spans="1:30" hidden="1">
      <c r="A778" s="15" t="s">
        <v>1364</v>
      </c>
      <c r="B778" s="16" t="s">
        <v>1365</v>
      </c>
      <c r="C778" s="13" t="s">
        <v>1365</v>
      </c>
      <c r="D778" s="16" t="s">
        <v>1947</v>
      </c>
      <c r="E778" s="16">
        <v>0</v>
      </c>
      <c r="F778" s="16">
        <v>0</v>
      </c>
      <c r="G778" s="31">
        <v>4.3562195121951213</v>
      </c>
      <c r="H778" s="31">
        <v>4.0658048780487794</v>
      </c>
      <c r="I778" s="45">
        <v>0</v>
      </c>
      <c r="N778"/>
      <c r="X778" s="1"/>
      <c r="Z778" s="1"/>
      <c r="AB778" s="3"/>
      <c r="AD778" s="3"/>
    </row>
    <row r="779" spans="1:30" hidden="1">
      <c r="A779" s="15" t="s">
        <v>1616</v>
      </c>
      <c r="B779" s="16" t="s">
        <v>1617</v>
      </c>
      <c r="C779" s="13"/>
      <c r="D779" s="16"/>
      <c r="E779" s="16">
        <v>0</v>
      </c>
      <c r="F779" s="16">
        <v>0</v>
      </c>
      <c r="G779" s="31">
        <v>2.4201219512195125</v>
      </c>
      <c r="H779" s="31">
        <v>2.2587804878048781</v>
      </c>
      <c r="I779" s="45">
        <v>0</v>
      </c>
      <c r="N779"/>
      <c r="X779" s="1"/>
      <c r="Z779" s="1"/>
      <c r="AB779" s="3"/>
      <c r="AD779" s="3"/>
    </row>
    <row r="780" spans="1:30" hidden="1">
      <c r="A780" s="15" t="s">
        <v>1720</v>
      </c>
      <c r="B780" s="16" t="s">
        <v>1721</v>
      </c>
      <c r="C780" s="13"/>
      <c r="D780" s="16"/>
      <c r="E780" s="16">
        <v>0</v>
      </c>
      <c r="F780" s="16">
        <v>0</v>
      </c>
      <c r="G780" s="31">
        <v>1.7102195121951222</v>
      </c>
      <c r="H780" s="31">
        <v>1.5962048780487805</v>
      </c>
      <c r="I780" s="45">
        <v>0</v>
      </c>
      <c r="N780"/>
      <c r="X780" s="1"/>
      <c r="Z780" s="1"/>
      <c r="AB780" s="3"/>
      <c r="AD780" s="3"/>
    </row>
    <row r="781" spans="1:30" hidden="1">
      <c r="A781" s="15" t="s">
        <v>442</v>
      </c>
      <c r="B781" s="16" t="s">
        <v>1116</v>
      </c>
      <c r="C781" s="13" t="s">
        <v>443</v>
      </c>
      <c r="D781" s="16" t="s">
        <v>1947</v>
      </c>
      <c r="E781" s="16">
        <v>0</v>
      </c>
      <c r="F781" s="16">
        <v>0</v>
      </c>
      <c r="G781" s="31">
        <v>2.0329024390243902</v>
      </c>
      <c r="H781" s="31">
        <v>1.8973756097560976</v>
      </c>
      <c r="I781" s="45">
        <v>0</v>
      </c>
      <c r="N781"/>
      <c r="X781" s="1"/>
      <c r="Z781" s="1"/>
      <c r="AB781" s="3"/>
      <c r="AD781" s="3"/>
    </row>
    <row r="782" spans="1:30" ht="21">
      <c r="A782" s="80" t="s">
        <v>1951</v>
      </c>
      <c r="B782" s="64"/>
      <c r="C782" s="43"/>
      <c r="D782" s="61"/>
      <c r="E782" s="81" t="s">
        <v>1952</v>
      </c>
      <c r="F782" s="81" t="s">
        <v>1953</v>
      </c>
      <c r="G782" s="90"/>
      <c r="H782" s="90"/>
      <c r="I782" s="63"/>
      <c r="X782" s="1"/>
      <c r="Z782" s="1"/>
      <c r="AB782" s="3"/>
      <c r="AD782" s="3"/>
    </row>
    <row r="783" spans="1:30">
      <c r="A783" s="67" t="s">
        <v>799</v>
      </c>
      <c r="B783" s="68" t="s">
        <v>954</v>
      </c>
      <c r="C783" s="69" t="s">
        <v>101</v>
      </c>
      <c r="D783" s="70"/>
      <c r="E783" s="68">
        <f t="shared" ref="E783" si="99">G783*$F$12</f>
        <v>391</v>
      </c>
      <c r="F783" s="68">
        <f t="shared" ref="F783" si="100">H783*$F$12</f>
        <v>345</v>
      </c>
      <c r="G783" s="70">
        <v>17</v>
      </c>
      <c r="H783" s="70">
        <v>15</v>
      </c>
      <c r="I783" s="45"/>
      <c r="J783" s="65"/>
      <c r="K783" s="66"/>
      <c r="L783" s="66"/>
      <c r="X783" s="1"/>
      <c r="Z783" s="1"/>
      <c r="AB783" s="3"/>
      <c r="AD783" s="3"/>
    </row>
    <row r="784" spans="1:30">
      <c r="A784" s="71" t="s">
        <v>143</v>
      </c>
      <c r="B784" s="68" t="s">
        <v>952</v>
      </c>
      <c r="C784" s="69" t="s">
        <v>144</v>
      </c>
      <c r="D784" s="70"/>
      <c r="E784" s="68">
        <f t="shared" ref="E784:E841" si="101">G784*$F$12</f>
        <v>460</v>
      </c>
      <c r="F784" s="68">
        <f t="shared" ref="F784:F840" si="102">H784*$F$12</f>
        <v>391</v>
      </c>
      <c r="G784" s="70">
        <v>20</v>
      </c>
      <c r="H784" s="70">
        <v>17</v>
      </c>
      <c r="I784" s="45"/>
      <c r="J784" s="65"/>
      <c r="K784" s="66"/>
      <c r="L784" s="66"/>
      <c r="X784" s="1"/>
      <c r="Z784" s="1"/>
      <c r="AB784" s="3"/>
      <c r="AD784" s="3"/>
    </row>
    <row r="785" spans="1:30">
      <c r="A785" s="67" t="s">
        <v>777</v>
      </c>
      <c r="B785" s="68" t="s">
        <v>931</v>
      </c>
      <c r="C785" s="69" t="s">
        <v>81</v>
      </c>
      <c r="D785" s="70"/>
      <c r="E785" s="68">
        <f t="shared" si="101"/>
        <v>276</v>
      </c>
      <c r="F785" s="68">
        <f t="shared" si="102"/>
        <v>276</v>
      </c>
      <c r="G785" s="70">
        <v>12</v>
      </c>
      <c r="H785" s="70">
        <v>12</v>
      </c>
      <c r="I785" s="45"/>
      <c r="J785" s="65"/>
      <c r="K785" s="66"/>
      <c r="L785" s="66"/>
      <c r="X785" s="1"/>
      <c r="Z785" s="1"/>
      <c r="AB785" s="3"/>
      <c r="AD785" s="3"/>
    </row>
    <row r="786" spans="1:30">
      <c r="A786" s="72" t="s">
        <v>775</v>
      </c>
      <c r="B786" s="73" t="s">
        <v>929</v>
      </c>
      <c r="C786" s="69"/>
      <c r="D786" s="70"/>
      <c r="E786" s="68">
        <f t="shared" si="101"/>
        <v>184</v>
      </c>
      <c r="F786" s="68" t="s">
        <v>1954</v>
      </c>
      <c r="G786" s="89">
        <v>8</v>
      </c>
      <c r="H786" s="89" t="s">
        <v>1954</v>
      </c>
      <c r="I786" s="45"/>
      <c r="J786" s="65"/>
      <c r="K786" s="66"/>
      <c r="L786" s="66"/>
      <c r="X786" s="1"/>
      <c r="Z786" s="1"/>
      <c r="AB786" s="3"/>
      <c r="AD786" s="3"/>
    </row>
    <row r="787" spans="1:30">
      <c r="A787" s="67" t="s">
        <v>769</v>
      </c>
      <c r="B787" s="68" t="s">
        <v>923</v>
      </c>
      <c r="C787" s="68" t="s">
        <v>69</v>
      </c>
      <c r="D787" s="70"/>
      <c r="E787" s="68">
        <f t="shared" si="101"/>
        <v>391</v>
      </c>
      <c r="F787" s="68">
        <f t="shared" si="102"/>
        <v>345</v>
      </c>
      <c r="G787" s="70">
        <v>17</v>
      </c>
      <c r="H787" s="70">
        <v>15</v>
      </c>
      <c r="I787" s="45"/>
      <c r="J787" s="65"/>
      <c r="K787" s="66"/>
      <c r="L787" s="66"/>
      <c r="X787" s="1"/>
      <c r="Z787" s="1"/>
      <c r="AB787" s="3"/>
      <c r="AD787" s="3"/>
    </row>
    <row r="788" spans="1:30">
      <c r="A788" s="74" t="s">
        <v>834</v>
      </c>
      <c r="B788" s="73" t="s">
        <v>1012</v>
      </c>
      <c r="C788" s="68"/>
      <c r="D788" s="70"/>
      <c r="E788" s="68">
        <f t="shared" si="101"/>
        <v>1380</v>
      </c>
      <c r="F788" s="68" t="s">
        <v>1954</v>
      </c>
      <c r="G788" s="70">
        <v>60</v>
      </c>
      <c r="H788" s="70" t="s">
        <v>1954</v>
      </c>
      <c r="I788" s="45"/>
      <c r="J788" s="65"/>
      <c r="K788" s="66"/>
      <c r="L788" s="66"/>
      <c r="X788" s="1"/>
      <c r="Z788" s="1"/>
      <c r="AB788" s="3"/>
      <c r="AD788" s="3"/>
    </row>
    <row r="789" spans="1:30">
      <c r="A789" s="72" t="s">
        <v>826</v>
      </c>
      <c r="B789" s="73" t="s">
        <v>1014</v>
      </c>
      <c r="C789" s="68"/>
      <c r="D789" s="70"/>
      <c r="E789" s="68">
        <f t="shared" si="101"/>
        <v>46</v>
      </c>
      <c r="F789" s="68" t="s">
        <v>1954</v>
      </c>
      <c r="G789" s="89">
        <v>2</v>
      </c>
      <c r="H789" s="89" t="s">
        <v>1954</v>
      </c>
      <c r="I789" s="45"/>
      <c r="J789" s="65"/>
      <c r="K789" s="66"/>
      <c r="L789" s="66"/>
      <c r="X789" s="1"/>
      <c r="Z789" s="1"/>
      <c r="AB789" s="3"/>
      <c r="AD789" s="3"/>
    </row>
    <row r="790" spans="1:30">
      <c r="A790" s="72" t="s">
        <v>789</v>
      </c>
      <c r="B790" s="73" t="s">
        <v>943</v>
      </c>
      <c r="C790" s="68"/>
      <c r="D790" s="70"/>
      <c r="E790" s="68">
        <f t="shared" si="101"/>
        <v>36.800000000000004</v>
      </c>
      <c r="F790" s="68">
        <f t="shared" si="102"/>
        <v>32.659999999999997</v>
      </c>
      <c r="G790" s="89">
        <v>1.6</v>
      </c>
      <c r="H790" s="89">
        <v>1.42</v>
      </c>
      <c r="I790" s="45"/>
      <c r="J790" s="65"/>
      <c r="K790" s="66"/>
      <c r="L790" s="66"/>
      <c r="X790" s="1"/>
      <c r="Z790" s="1"/>
      <c r="AB790" s="3"/>
      <c r="AD790" s="3"/>
    </row>
    <row r="791" spans="1:30">
      <c r="A791" s="72" t="s">
        <v>797</v>
      </c>
      <c r="B791" s="73" t="s">
        <v>951</v>
      </c>
      <c r="C791" s="68"/>
      <c r="D791" s="70"/>
      <c r="E791" s="68">
        <f t="shared" si="101"/>
        <v>36.800000000000004</v>
      </c>
      <c r="F791" s="68" t="s">
        <v>1954</v>
      </c>
      <c r="G791" s="89">
        <v>1.6</v>
      </c>
      <c r="H791" s="89" t="s">
        <v>1954</v>
      </c>
      <c r="I791" s="45"/>
      <c r="J791" s="65"/>
      <c r="K791" s="66"/>
      <c r="L791" s="66"/>
      <c r="X791" s="1"/>
      <c r="Z791" s="1"/>
      <c r="AB791" s="3"/>
      <c r="AD791" s="3"/>
    </row>
    <row r="792" spans="1:30">
      <c r="A792" s="67" t="s">
        <v>787</v>
      </c>
      <c r="B792" s="68" t="s">
        <v>941</v>
      </c>
      <c r="C792" s="69" t="s">
        <v>89</v>
      </c>
      <c r="D792" s="70"/>
      <c r="E792" s="68">
        <f t="shared" si="101"/>
        <v>368</v>
      </c>
      <c r="F792" s="68" t="s">
        <v>1954</v>
      </c>
      <c r="G792" s="70">
        <v>16</v>
      </c>
      <c r="H792" s="70" t="s">
        <v>1954</v>
      </c>
      <c r="I792" s="45"/>
      <c r="J792" s="65"/>
      <c r="K792" s="66"/>
      <c r="L792" s="66"/>
      <c r="X792" s="1"/>
      <c r="Z792" s="1"/>
      <c r="AB792" s="3"/>
      <c r="AD792" s="3"/>
    </row>
    <row r="793" spans="1:30">
      <c r="A793" s="72" t="s">
        <v>757</v>
      </c>
      <c r="B793" s="73" t="s">
        <v>910</v>
      </c>
      <c r="C793" s="69"/>
      <c r="D793" s="70"/>
      <c r="E793" s="68">
        <f t="shared" si="101"/>
        <v>26.22</v>
      </c>
      <c r="F793" s="68">
        <f t="shared" si="102"/>
        <v>26.22</v>
      </c>
      <c r="G793" s="89">
        <v>1.1399999999999999</v>
      </c>
      <c r="H793" s="89">
        <v>1.1399999999999999</v>
      </c>
      <c r="I793" s="45"/>
      <c r="J793" s="65"/>
      <c r="K793" s="66"/>
      <c r="L793" s="66"/>
      <c r="X793" s="1"/>
      <c r="Z793" s="1"/>
      <c r="AB793" s="3"/>
      <c r="AD793" s="3"/>
    </row>
    <row r="794" spans="1:30">
      <c r="A794" s="72" t="s">
        <v>800</v>
      </c>
      <c r="B794" s="73" t="s">
        <v>955</v>
      </c>
      <c r="C794" s="69"/>
      <c r="D794" s="70"/>
      <c r="E794" s="68">
        <f t="shared" si="101"/>
        <v>34.5</v>
      </c>
      <c r="F794" s="68" t="s">
        <v>1954</v>
      </c>
      <c r="G794" s="89">
        <v>1.5</v>
      </c>
      <c r="H794" s="89" t="s">
        <v>1954</v>
      </c>
      <c r="I794" s="45"/>
      <c r="J794" s="65"/>
      <c r="K794" s="66"/>
      <c r="L794" s="66"/>
      <c r="X794" s="1"/>
      <c r="Z794" s="1"/>
      <c r="AB794" s="3"/>
      <c r="AD794" s="3"/>
    </row>
    <row r="795" spans="1:30">
      <c r="A795" s="67" t="s">
        <v>732</v>
      </c>
      <c r="B795" s="68" t="s">
        <v>880</v>
      </c>
      <c r="C795" s="69" t="s">
        <v>39</v>
      </c>
      <c r="D795" s="70"/>
      <c r="E795" s="68">
        <f t="shared" si="101"/>
        <v>535.9</v>
      </c>
      <c r="F795" s="68">
        <f t="shared" si="102"/>
        <v>437</v>
      </c>
      <c r="G795" s="70">
        <v>23.3</v>
      </c>
      <c r="H795" s="70">
        <v>19</v>
      </c>
      <c r="I795" s="45"/>
      <c r="J795" s="65"/>
      <c r="K795" s="66"/>
      <c r="L795" s="66"/>
      <c r="X795" s="1"/>
      <c r="Z795" s="1"/>
      <c r="AB795" s="3"/>
      <c r="AD795" s="3"/>
    </row>
    <row r="796" spans="1:30">
      <c r="A796" s="67" t="s">
        <v>733</v>
      </c>
      <c r="B796" s="68" t="s">
        <v>881</v>
      </c>
      <c r="C796" s="69" t="s">
        <v>40</v>
      </c>
      <c r="D796" s="70"/>
      <c r="E796" s="68">
        <f t="shared" si="101"/>
        <v>552</v>
      </c>
      <c r="F796" s="68">
        <f t="shared" si="102"/>
        <v>437</v>
      </c>
      <c r="G796" s="70">
        <v>24</v>
      </c>
      <c r="H796" s="70">
        <v>19</v>
      </c>
      <c r="I796" s="45"/>
      <c r="J796" s="65"/>
      <c r="K796" s="66"/>
      <c r="L796" s="66"/>
      <c r="X796" s="1"/>
      <c r="Z796" s="1"/>
      <c r="AB796" s="3"/>
      <c r="AD796" s="3"/>
    </row>
    <row r="797" spans="1:30">
      <c r="A797" s="67" t="s">
        <v>739</v>
      </c>
      <c r="B797" s="75" t="s">
        <v>1334</v>
      </c>
      <c r="C797" s="69" t="s">
        <v>46</v>
      </c>
      <c r="D797" s="70"/>
      <c r="E797" s="68">
        <f t="shared" si="101"/>
        <v>345</v>
      </c>
      <c r="F797" s="68" t="s">
        <v>1954</v>
      </c>
      <c r="G797" s="70">
        <v>15</v>
      </c>
      <c r="H797" s="70" t="s">
        <v>1954</v>
      </c>
      <c r="I797" s="45"/>
      <c r="J797" s="65"/>
      <c r="K797" s="66"/>
      <c r="L797" s="66"/>
      <c r="X797" s="1"/>
      <c r="Z797" s="1"/>
      <c r="AB797" s="3"/>
      <c r="AD797" s="3"/>
    </row>
    <row r="798" spans="1:30">
      <c r="A798" s="67" t="s">
        <v>724</v>
      </c>
      <c r="B798" s="68" t="s">
        <v>872</v>
      </c>
      <c r="C798" s="69" t="s">
        <v>31</v>
      </c>
      <c r="D798" s="70"/>
      <c r="E798" s="68">
        <f t="shared" si="101"/>
        <v>437</v>
      </c>
      <c r="F798" s="68" t="s">
        <v>1954</v>
      </c>
      <c r="G798" s="70">
        <v>19</v>
      </c>
      <c r="H798" s="70" t="s">
        <v>1954</v>
      </c>
      <c r="I798" s="45"/>
      <c r="J798" s="65"/>
      <c r="K798" s="66"/>
      <c r="L798" s="66"/>
      <c r="X798" s="1"/>
      <c r="Z798" s="1"/>
      <c r="AB798" s="3"/>
      <c r="AD798" s="3"/>
    </row>
    <row r="799" spans="1:30">
      <c r="A799" s="67" t="s">
        <v>711</v>
      </c>
      <c r="B799" s="68" t="s">
        <v>858</v>
      </c>
      <c r="C799" s="69" t="s">
        <v>20</v>
      </c>
      <c r="D799" s="70"/>
      <c r="E799" s="68">
        <f t="shared" si="101"/>
        <v>414</v>
      </c>
      <c r="F799" s="68" t="s">
        <v>1954</v>
      </c>
      <c r="G799" s="70">
        <v>18</v>
      </c>
      <c r="H799" s="70" t="s">
        <v>1954</v>
      </c>
      <c r="I799" s="45"/>
      <c r="J799" s="65"/>
      <c r="K799" s="66"/>
      <c r="L799" s="66"/>
      <c r="X799" s="1"/>
      <c r="Z799" s="1"/>
      <c r="AB799" s="3"/>
      <c r="AD799" s="3"/>
    </row>
    <row r="800" spans="1:30">
      <c r="A800" s="72" t="s">
        <v>713</v>
      </c>
      <c r="B800" s="73" t="s">
        <v>861</v>
      </c>
      <c r="C800" s="69"/>
      <c r="D800" s="70"/>
      <c r="E800" s="68">
        <f t="shared" si="101"/>
        <v>23</v>
      </c>
      <c r="F800" s="68" t="s">
        <v>1954</v>
      </c>
      <c r="G800" s="89">
        <v>1</v>
      </c>
      <c r="H800" s="89" t="s">
        <v>1954</v>
      </c>
      <c r="I800" s="45"/>
      <c r="J800" s="65"/>
      <c r="K800" s="66"/>
      <c r="L800" s="66"/>
      <c r="X800" s="1"/>
      <c r="Z800" s="1"/>
      <c r="AB800" s="3"/>
      <c r="AD800" s="3"/>
    </row>
    <row r="801" spans="1:30">
      <c r="A801" s="67" t="s">
        <v>744</v>
      </c>
      <c r="B801" s="68" t="s">
        <v>897</v>
      </c>
      <c r="C801" s="69" t="s">
        <v>51</v>
      </c>
      <c r="D801" s="70"/>
      <c r="E801" s="68">
        <f t="shared" si="101"/>
        <v>742.21</v>
      </c>
      <c r="F801" s="68">
        <f t="shared" si="102"/>
        <v>690</v>
      </c>
      <c r="G801" s="70">
        <v>32.270000000000003</v>
      </c>
      <c r="H801" s="70">
        <v>30</v>
      </c>
      <c r="I801" s="45"/>
      <c r="J801" s="65"/>
      <c r="K801" s="66"/>
      <c r="L801" s="66"/>
      <c r="X801" s="1"/>
      <c r="Z801" s="1"/>
      <c r="AB801" s="3"/>
      <c r="AD801" s="3"/>
    </row>
    <row r="802" spans="1:30">
      <c r="A802" s="67" t="s">
        <v>743</v>
      </c>
      <c r="B802" s="68" t="s">
        <v>896</v>
      </c>
      <c r="C802" s="69" t="s">
        <v>50</v>
      </c>
      <c r="D802" s="70"/>
      <c r="E802" s="68">
        <f t="shared" si="101"/>
        <v>689.08</v>
      </c>
      <c r="F802" s="68">
        <f t="shared" si="102"/>
        <v>690</v>
      </c>
      <c r="G802" s="70">
        <v>29.96</v>
      </c>
      <c r="H802" s="70">
        <v>30</v>
      </c>
      <c r="I802" s="45"/>
      <c r="J802" s="65"/>
      <c r="K802" s="66"/>
      <c r="L802" s="66"/>
      <c r="X802" s="1"/>
      <c r="Z802" s="1"/>
      <c r="AB802" s="3"/>
      <c r="AD802" s="3"/>
    </row>
    <row r="803" spans="1:30">
      <c r="A803" s="76" t="s">
        <v>749</v>
      </c>
      <c r="B803" s="77" t="s">
        <v>903</v>
      </c>
      <c r="C803" s="78" t="s">
        <v>54</v>
      </c>
      <c r="D803" s="70"/>
      <c r="E803" s="68">
        <f t="shared" si="101"/>
        <v>700.81</v>
      </c>
      <c r="F803" s="68" t="s">
        <v>1954</v>
      </c>
      <c r="G803" s="70">
        <v>30.47</v>
      </c>
      <c r="H803" s="70" t="s">
        <v>1954</v>
      </c>
      <c r="I803" s="45"/>
      <c r="J803" s="65"/>
      <c r="K803" s="66"/>
      <c r="L803" s="66"/>
      <c r="X803" s="1"/>
      <c r="Z803" s="1"/>
      <c r="AB803" s="3"/>
      <c r="AD803" s="3"/>
    </row>
    <row r="804" spans="1:30">
      <c r="A804" s="76" t="s">
        <v>748</v>
      </c>
      <c r="B804" s="77" t="s">
        <v>902</v>
      </c>
      <c r="C804" s="78" t="s">
        <v>53</v>
      </c>
      <c r="D804" s="70"/>
      <c r="E804" s="68">
        <f t="shared" si="101"/>
        <v>700.81</v>
      </c>
      <c r="F804" s="68">
        <f t="shared" si="102"/>
        <v>621</v>
      </c>
      <c r="G804" s="70">
        <v>30.47</v>
      </c>
      <c r="H804" s="70">
        <v>27</v>
      </c>
      <c r="I804" s="45"/>
      <c r="J804" s="65"/>
      <c r="K804" s="66"/>
      <c r="L804" s="66"/>
      <c r="X804" s="1"/>
      <c r="Z804" s="1"/>
      <c r="AB804" s="3"/>
      <c r="AD804" s="3"/>
    </row>
    <row r="805" spans="1:30">
      <c r="A805" s="67" t="s">
        <v>753</v>
      </c>
      <c r="B805" s="68" t="s">
        <v>907</v>
      </c>
      <c r="C805" s="69" t="s">
        <v>58</v>
      </c>
      <c r="D805" s="70"/>
      <c r="E805" s="68">
        <f t="shared" si="101"/>
        <v>1035</v>
      </c>
      <c r="F805" s="68" t="s">
        <v>1954</v>
      </c>
      <c r="G805" s="70">
        <v>45</v>
      </c>
      <c r="H805" s="70" t="s">
        <v>1954</v>
      </c>
      <c r="I805" s="45"/>
      <c r="J805" s="65"/>
      <c r="K805" s="66"/>
      <c r="L805" s="66"/>
      <c r="X805" s="1"/>
      <c r="Z805" s="1"/>
      <c r="AB805" s="3"/>
      <c r="AD805" s="3"/>
    </row>
    <row r="806" spans="1:30">
      <c r="A806" s="67" t="s">
        <v>752</v>
      </c>
      <c r="B806" s="68" t="s">
        <v>906</v>
      </c>
      <c r="C806" s="69" t="s">
        <v>57</v>
      </c>
      <c r="D806" s="70"/>
      <c r="E806" s="68">
        <f t="shared" si="101"/>
        <v>1035</v>
      </c>
      <c r="F806" s="68" t="s">
        <v>1954</v>
      </c>
      <c r="G806" s="70">
        <v>45</v>
      </c>
      <c r="H806" s="70" t="s">
        <v>1954</v>
      </c>
      <c r="I806" s="45"/>
      <c r="J806" s="65"/>
      <c r="K806" s="66"/>
      <c r="L806" s="66"/>
      <c r="X806" s="1"/>
      <c r="Z806" s="1"/>
      <c r="AB806" s="3"/>
      <c r="AD806" s="3"/>
    </row>
    <row r="807" spans="1:30">
      <c r="A807" s="67" t="s">
        <v>755</v>
      </c>
      <c r="B807" s="68" t="s">
        <v>908</v>
      </c>
      <c r="C807" s="69" t="s">
        <v>59</v>
      </c>
      <c r="D807" s="70"/>
      <c r="E807" s="68">
        <f t="shared" si="101"/>
        <v>659.64</v>
      </c>
      <c r="F807" s="68">
        <f t="shared" si="102"/>
        <v>621</v>
      </c>
      <c r="G807" s="70">
        <v>28.68</v>
      </c>
      <c r="H807" s="70">
        <v>27</v>
      </c>
      <c r="I807" s="45"/>
      <c r="J807" s="65"/>
      <c r="K807" s="66"/>
      <c r="L807" s="66"/>
      <c r="X807" s="1"/>
      <c r="Z807" s="1"/>
      <c r="AB807" s="3"/>
      <c r="AD807" s="3"/>
    </row>
    <row r="808" spans="1:30">
      <c r="A808" s="67" t="s">
        <v>756</v>
      </c>
      <c r="B808" s="68" t="s">
        <v>909</v>
      </c>
      <c r="C808" s="69"/>
      <c r="D808" s="70"/>
      <c r="E808" s="75" t="s">
        <v>1956</v>
      </c>
      <c r="F808" s="68">
        <f t="shared" si="102"/>
        <v>690</v>
      </c>
      <c r="G808" s="70">
        <v>0</v>
      </c>
      <c r="H808" s="70">
        <v>30</v>
      </c>
      <c r="I808" s="45"/>
      <c r="J808" s="65"/>
      <c r="K808" s="66"/>
      <c r="L808" s="66"/>
      <c r="X808" s="1"/>
      <c r="Z808" s="1"/>
      <c r="AB808" s="3"/>
      <c r="AD808" s="3"/>
    </row>
    <row r="809" spans="1:30">
      <c r="A809" s="72" t="s">
        <v>815</v>
      </c>
      <c r="B809" s="73" t="s">
        <v>970</v>
      </c>
      <c r="C809" s="69"/>
      <c r="D809" s="70"/>
      <c r="E809" s="68">
        <f t="shared" si="101"/>
        <v>23</v>
      </c>
      <c r="F809" s="68" t="s">
        <v>1954</v>
      </c>
      <c r="G809" s="70">
        <v>1</v>
      </c>
      <c r="H809" s="70" t="s">
        <v>1954</v>
      </c>
      <c r="I809" s="45"/>
      <c r="J809" s="65"/>
      <c r="K809" s="66"/>
      <c r="L809" s="66"/>
      <c r="X809" s="1"/>
      <c r="Z809" s="1"/>
      <c r="AB809" s="3"/>
      <c r="AD809" s="3"/>
    </row>
    <row r="810" spans="1:30">
      <c r="A810" s="72" t="s">
        <v>818</v>
      </c>
      <c r="B810" s="73" t="s">
        <v>973</v>
      </c>
      <c r="C810" s="69"/>
      <c r="D810" s="70"/>
      <c r="E810" s="68">
        <f t="shared" si="101"/>
        <v>18.400000000000002</v>
      </c>
      <c r="F810" s="68" t="s">
        <v>1954</v>
      </c>
      <c r="G810" s="70">
        <v>0.8</v>
      </c>
      <c r="H810" s="70" t="s">
        <v>1954</v>
      </c>
      <c r="I810" s="45"/>
      <c r="J810" s="65"/>
      <c r="K810" s="66"/>
      <c r="L810" s="66"/>
      <c r="X810" s="1"/>
      <c r="Z810" s="1"/>
      <c r="AB810" s="3"/>
      <c r="AD810" s="3"/>
    </row>
    <row r="811" spans="1:30">
      <c r="A811" s="74" t="s">
        <v>1604</v>
      </c>
      <c r="B811" s="73" t="s">
        <v>1605</v>
      </c>
      <c r="C811" s="69"/>
      <c r="D811" s="70" t="s">
        <v>1947</v>
      </c>
      <c r="E811" s="68">
        <f>G811*$F$12</f>
        <v>0</v>
      </c>
      <c r="F811" s="68">
        <f>H811*$F$12</f>
        <v>0</v>
      </c>
      <c r="G811" s="70">
        <v>0</v>
      </c>
      <c r="H811" s="70">
        <v>0</v>
      </c>
      <c r="I811" s="45"/>
      <c r="J811" s="65"/>
      <c r="K811" s="66"/>
      <c r="L811" s="66"/>
      <c r="X811" s="1"/>
      <c r="Z811" s="1"/>
      <c r="AB811" s="3"/>
      <c r="AD811" s="3"/>
    </row>
    <row r="812" spans="1:30">
      <c r="A812" s="74" t="s">
        <v>218</v>
      </c>
      <c r="B812" s="73" t="s">
        <v>1010</v>
      </c>
      <c r="C812" s="69"/>
      <c r="D812" s="70"/>
      <c r="E812" s="68">
        <f>G812*$F$12</f>
        <v>69</v>
      </c>
      <c r="F812" s="68" t="s">
        <v>1954</v>
      </c>
      <c r="G812" s="70">
        <v>3</v>
      </c>
      <c r="H812" s="70" t="s">
        <v>1954</v>
      </c>
      <c r="I812" s="45"/>
      <c r="J812" s="65"/>
      <c r="K812" s="66"/>
      <c r="L812" s="66"/>
      <c r="X812" s="1"/>
      <c r="Z812" s="1"/>
      <c r="AB812" s="3"/>
      <c r="AD812" s="3"/>
    </row>
    <row r="813" spans="1:30">
      <c r="A813" s="71" t="s">
        <v>1238</v>
      </c>
      <c r="B813" s="68" t="s">
        <v>1057</v>
      </c>
      <c r="C813" s="69" t="s">
        <v>325</v>
      </c>
      <c r="D813" s="70"/>
      <c r="E813" s="68">
        <f t="shared" si="101"/>
        <v>966</v>
      </c>
      <c r="F813" s="68" t="s">
        <v>1954</v>
      </c>
      <c r="G813" s="70">
        <v>42</v>
      </c>
      <c r="H813" s="70" t="s">
        <v>1954</v>
      </c>
      <c r="I813" s="45"/>
      <c r="J813" s="65"/>
      <c r="K813" s="66"/>
      <c r="L813" s="66"/>
      <c r="X813" s="1"/>
      <c r="Z813" s="1"/>
      <c r="AB813" s="3"/>
      <c r="AD813" s="3"/>
    </row>
    <row r="814" spans="1:30">
      <c r="A814" s="71" t="s">
        <v>319</v>
      </c>
      <c r="B814" s="68" t="s">
        <v>1054</v>
      </c>
      <c r="C814" s="69" t="s">
        <v>320</v>
      </c>
      <c r="D814" s="70"/>
      <c r="E814" s="68">
        <f t="shared" si="101"/>
        <v>552</v>
      </c>
      <c r="F814" s="68" t="s">
        <v>1954</v>
      </c>
      <c r="G814" s="70">
        <v>24</v>
      </c>
      <c r="H814" s="70" t="s">
        <v>1954</v>
      </c>
      <c r="I814" s="45"/>
      <c r="J814" s="65"/>
      <c r="K814" s="66"/>
      <c r="L814" s="66"/>
      <c r="X814" s="1"/>
      <c r="Z814" s="1"/>
      <c r="AB814" s="3"/>
      <c r="AD814" s="3"/>
    </row>
    <row r="815" spans="1:30">
      <c r="A815" s="71" t="s">
        <v>330</v>
      </c>
      <c r="B815" s="68" t="s">
        <v>1059</v>
      </c>
      <c r="C815" s="69" t="s">
        <v>1261</v>
      </c>
      <c r="D815" s="70"/>
      <c r="E815" s="68">
        <f t="shared" si="101"/>
        <v>529</v>
      </c>
      <c r="F815" s="68" t="s">
        <v>1954</v>
      </c>
      <c r="G815" s="70">
        <v>23</v>
      </c>
      <c r="H815" s="70" t="s">
        <v>1954</v>
      </c>
      <c r="I815" s="45"/>
      <c r="J815" s="65"/>
      <c r="K815" s="66"/>
      <c r="L815" s="66"/>
      <c r="X815" s="1"/>
      <c r="Z815" s="1"/>
      <c r="AB815" s="3"/>
      <c r="AD815" s="3"/>
    </row>
    <row r="816" spans="1:30">
      <c r="A816" s="71" t="s">
        <v>331</v>
      </c>
      <c r="B816" s="68" t="s">
        <v>1060</v>
      </c>
      <c r="C816" s="69" t="s">
        <v>1260</v>
      </c>
      <c r="D816" s="70"/>
      <c r="E816" s="68">
        <f t="shared" si="101"/>
        <v>529</v>
      </c>
      <c r="F816" s="68" t="s">
        <v>1954</v>
      </c>
      <c r="G816" s="70">
        <v>23</v>
      </c>
      <c r="H816" s="70" t="s">
        <v>1954</v>
      </c>
      <c r="I816" s="45"/>
      <c r="J816" s="65"/>
      <c r="K816" s="66"/>
      <c r="L816" s="66"/>
      <c r="X816" s="1"/>
      <c r="Z816" s="1"/>
      <c r="AB816" s="3"/>
      <c r="AD816" s="3"/>
    </row>
    <row r="817" spans="1:30">
      <c r="A817" s="74" t="s">
        <v>326</v>
      </c>
      <c r="B817" s="73" t="s">
        <v>1299</v>
      </c>
      <c r="C817" s="69"/>
      <c r="D817" s="70"/>
      <c r="E817" s="68">
        <f t="shared" si="101"/>
        <v>115</v>
      </c>
      <c r="F817" s="68" t="s">
        <v>1954</v>
      </c>
      <c r="G817" s="70">
        <v>5</v>
      </c>
      <c r="H817" s="70" t="s">
        <v>1954</v>
      </c>
      <c r="I817" s="45"/>
      <c r="J817" s="65"/>
      <c r="K817" s="66"/>
      <c r="L817" s="66"/>
      <c r="X817" s="1"/>
      <c r="Z817" s="1"/>
      <c r="AB817" s="3"/>
      <c r="AD817" s="3"/>
    </row>
    <row r="818" spans="1:30">
      <c r="A818" s="71" t="s">
        <v>308</v>
      </c>
      <c r="B818" s="68" t="s">
        <v>1051</v>
      </c>
      <c r="C818" s="69" t="s">
        <v>309</v>
      </c>
      <c r="D818" s="70"/>
      <c r="E818" s="68">
        <f t="shared" si="101"/>
        <v>1033.6199999999999</v>
      </c>
      <c r="F818" s="68">
        <f t="shared" si="102"/>
        <v>966</v>
      </c>
      <c r="G818" s="70">
        <v>44.94</v>
      </c>
      <c r="H818" s="70">
        <v>42</v>
      </c>
      <c r="I818" s="45"/>
      <c r="J818" s="65"/>
      <c r="K818" s="66"/>
      <c r="L818" s="66"/>
      <c r="X818" s="1"/>
      <c r="Z818" s="1"/>
      <c r="AB818" s="3"/>
      <c r="AD818" s="3"/>
    </row>
    <row r="819" spans="1:30">
      <c r="A819" s="71" t="s">
        <v>306</v>
      </c>
      <c r="B819" s="68" t="s">
        <v>1050</v>
      </c>
      <c r="C819" s="69" t="s">
        <v>307</v>
      </c>
      <c r="D819" s="70"/>
      <c r="E819" s="68">
        <f t="shared" si="101"/>
        <v>700.81</v>
      </c>
      <c r="F819" s="68" t="s">
        <v>1954</v>
      </c>
      <c r="G819" s="70">
        <v>30.47</v>
      </c>
      <c r="H819" s="70" t="s">
        <v>1954</v>
      </c>
      <c r="I819" s="45"/>
      <c r="J819" s="65"/>
      <c r="K819" s="66"/>
      <c r="L819" s="66"/>
      <c r="X819" s="1"/>
      <c r="Z819" s="1"/>
      <c r="AB819" s="3"/>
      <c r="AD819" s="3"/>
    </row>
    <row r="820" spans="1:30">
      <c r="A820" s="71" t="s">
        <v>348</v>
      </c>
      <c r="B820" s="68" t="s">
        <v>1069</v>
      </c>
      <c r="C820" s="69" t="s">
        <v>349</v>
      </c>
      <c r="D820" s="70"/>
      <c r="E820" s="68">
        <f t="shared" si="101"/>
        <v>621</v>
      </c>
      <c r="F820" s="68" t="s">
        <v>1954</v>
      </c>
      <c r="G820" s="70">
        <v>27</v>
      </c>
      <c r="H820" s="70" t="s">
        <v>1954</v>
      </c>
      <c r="I820" s="45"/>
      <c r="J820" s="65"/>
      <c r="K820" s="66"/>
      <c r="L820" s="66"/>
      <c r="X820" s="1"/>
      <c r="Z820" s="1"/>
      <c r="AB820" s="3"/>
      <c r="AD820" s="3"/>
    </row>
    <row r="821" spans="1:30">
      <c r="A821" s="71" t="s">
        <v>346</v>
      </c>
      <c r="B821" s="68" t="s">
        <v>1068</v>
      </c>
      <c r="C821" s="69" t="s">
        <v>347</v>
      </c>
      <c r="D821" s="70"/>
      <c r="E821" s="75" t="s">
        <v>1956</v>
      </c>
      <c r="F821" s="68">
        <f t="shared" si="102"/>
        <v>460</v>
      </c>
      <c r="G821" s="70">
        <v>27</v>
      </c>
      <c r="H821" s="70">
        <v>20</v>
      </c>
      <c r="I821" s="45"/>
      <c r="J821" s="65"/>
      <c r="K821" s="66"/>
      <c r="L821" s="66"/>
      <c r="X821" s="1"/>
      <c r="Z821" s="1"/>
      <c r="AB821" s="3"/>
      <c r="AD821" s="3"/>
    </row>
    <row r="822" spans="1:30">
      <c r="A822" s="74" t="s">
        <v>370</v>
      </c>
      <c r="B822" s="73" t="s">
        <v>1080</v>
      </c>
      <c r="C822" s="69"/>
      <c r="D822" s="70"/>
      <c r="E822" s="68">
        <f t="shared" si="101"/>
        <v>34.5</v>
      </c>
      <c r="F822" s="68" t="s">
        <v>1954</v>
      </c>
      <c r="G822" s="70">
        <v>1.5</v>
      </c>
      <c r="H822" s="70" t="s">
        <v>1954</v>
      </c>
      <c r="I822" s="45"/>
      <c r="J822" s="65"/>
      <c r="K822" s="66"/>
      <c r="L822" s="66"/>
      <c r="X822" s="1"/>
      <c r="Z822" s="1"/>
      <c r="AB822" s="3"/>
      <c r="AD822" s="3"/>
    </row>
    <row r="823" spans="1:30">
      <c r="A823" s="71" t="s">
        <v>385</v>
      </c>
      <c r="B823" s="68" t="s">
        <v>1087</v>
      </c>
      <c r="C823" s="69" t="s">
        <v>386</v>
      </c>
      <c r="D823" s="70"/>
      <c r="E823" s="75" t="s">
        <v>1956</v>
      </c>
      <c r="F823" s="68">
        <f t="shared" si="102"/>
        <v>690</v>
      </c>
      <c r="G823" s="70">
        <v>35</v>
      </c>
      <c r="H823" s="70">
        <v>30</v>
      </c>
      <c r="I823" s="45"/>
      <c r="J823" s="65"/>
      <c r="K823" s="66"/>
      <c r="L823" s="66"/>
      <c r="X823" s="1"/>
      <c r="Z823" s="1"/>
      <c r="AB823" s="3"/>
      <c r="AD823" s="3"/>
    </row>
    <row r="824" spans="1:30">
      <c r="A824" s="71" t="s">
        <v>436</v>
      </c>
      <c r="B824" s="68" t="s">
        <v>1266</v>
      </c>
      <c r="C824" s="69" t="s">
        <v>1264</v>
      </c>
      <c r="D824" s="70"/>
      <c r="E824" s="68">
        <f t="shared" si="101"/>
        <v>483</v>
      </c>
      <c r="F824" s="68" t="s">
        <v>1954</v>
      </c>
      <c r="G824" s="70">
        <v>21</v>
      </c>
      <c r="H824" s="70" t="s">
        <v>1954</v>
      </c>
      <c r="I824" s="45"/>
      <c r="J824" s="65"/>
      <c r="K824" s="66"/>
      <c r="L824" s="66"/>
      <c r="X824" s="1"/>
      <c r="Z824" s="1"/>
      <c r="AB824" s="3"/>
      <c r="AD824" s="3"/>
    </row>
    <row r="825" spans="1:30">
      <c r="A825" s="71" t="s">
        <v>444</v>
      </c>
      <c r="B825" s="68" t="s">
        <v>1117</v>
      </c>
      <c r="C825" s="69" t="s">
        <v>445</v>
      </c>
      <c r="D825" s="70"/>
      <c r="E825" s="68">
        <f t="shared" si="101"/>
        <v>1702</v>
      </c>
      <c r="F825" s="68" t="s">
        <v>1954</v>
      </c>
      <c r="G825" s="70">
        <v>74</v>
      </c>
      <c r="H825" s="70" t="s">
        <v>1954</v>
      </c>
      <c r="I825" s="45"/>
      <c r="J825" s="65"/>
      <c r="K825" s="66"/>
      <c r="L825" s="66"/>
      <c r="X825" s="1"/>
      <c r="Z825" s="1"/>
      <c r="AB825" s="3"/>
      <c r="AD825" s="3"/>
    </row>
    <row r="826" spans="1:30">
      <c r="A826" s="71" t="s">
        <v>502</v>
      </c>
      <c r="B826" s="68" t="s">
        <v>1145</v>
      </c>
      <c r="C826" s="69" t="s">
        <v>503</v>
      </c>
      <c r="D826" s="70"/>
      <c r="E826" s="75" t="s">
        <v>1956</v>
      </c>
      <c r="F826" s="68">
        <f t="shared" si="102"/>
        <v>276</v>
      </c>
      <c r="G826" s="70">
        <v>15</v>
      </c>
      <c r="H826" s="70">
        <v>12</v>
      </c>
      <c r="I826" s="45"/>
      <c r="J826" s="65"/>
      <c r="K826" s="66"/>
      <c r="L826" s="66"/>
      <c r="X826" s="1"/>
      <c r="Z826" s="1"/>
      <c r="AB826" s="3"/>
      <c r="AD826" s="3"/>
    </row>
    <row r="827" spans="1:30">
      <c r="A827" s="71" t="s">
        <v>498</v>
      </c>
      <c r="B827" s="68" t="s">
        <v>1143</v>
      </c>
      <c r="C827" s="69" t="s">
        <v>499</v>
      </c>
      <c r="D827" s="70"/>
      <c r="E827" s="68">
        <f t="shared" si="101"/>
        <v>366.39</v>
      </c>
      <c r="F827" s="68">
        <f t="shared" si="102"/>
        <v>320.62</v>
      </c>
      <c r="G827" s="70">
        <v>15.93</v>
      </c>
      <c r="H827" s="70">
        <v>13.94</v>
      </c>
      <c r="I827" s="45"/>
      <c r="J827" s="65"/>
      <c r="K827" s="66"/>
      <c r="L827" s="66"/>
      <c r="X827" s="1"/>
      <c r="Z827" s="1"/>
      <c r="AB827" s="3"/>
      <c r="AD827" s="3"/>
    </row>
    <row r="828" spans="1:30">
      <c r="A828" s="71" t="s">
        <v>500</v>
      </c>
      <c r="B828" s="68" t="s">
        <v>1144</v>
      </c>
      <c r="C828" s="69" t="s">
        <v>501</v>
      </c>
      <c r="D828" s="70"/>
      <c r="E828" s="68">
        <f t="shared" si="101"/>
        <v>366.39</v>
      </c>
      <c r="F828" s="68">
        <f t="shared" si="102"/>
        <v>320.62</v>
      </c>
      <c r="G828" s="70">
        <v>15.93</v>
      </c>
      <c r="H828" s="70">
        <v>13.94</v>
      </c>
      <c r="I828" s="45"/>
      <c r="J828" s="65"/>
      <c r="K828" s="66"/>
      <c r="L828" s="66"/>
      <c r="X828" s="1"/>
      <c r="Z828" s="1"/>
      <c r="AB828" s="3"/>
      <c r="AD828" s="3"/>
    </row>
    <row r="829" spans="1:30">
      <c r="A829" s="71" t="s">
        <v>552</v>
      </c>
      <c r="B829" s="68" t="s">
        <v>1170</v>
      </c>
      <c r="C829" s="69" t="s">
        <v>553</v>
      </c>
      <c r="D829" s="70"/>
      <c r="E829" s="68">
        <f t="shared" si="101"/>
        <v>598</v>
      </c>
      <c r="F829" s="68" t="s">
        <v>1954</v>
      </c>
      <c r="G829" s="70">
        <v>26</v>
      </c>
      <c r="H829" s="70" t="s">
        <v>1954</v>
      </c>
      <c r="I829" s="45"/>
      <c r="J829" s="65"/>
      <c r="K829" s="66"/>
      <c r="L829" s="66"/>
      <c r="X829" s="1"/>
      <c r="Z829" s="1"/>
      <c r="AB829" s="3"/>
      <c r="AD829" s="3"/>
    </row>
    <row r="830" spans="1:30">
      <c r="A830" s="71" t="s">
        <v>564</v>
      </c>
      <c r="B830" s="68" t="s">
        <v>1175</v>
      </c>
      <c r="C830" s="69" t="s">
        <v>563</v>
      </c>
      <c r="D830" s="70"/>
      <c r="E830" s="68">
        <f t="shared" si="101"/>
        <v>621</v>
      </c>
      <c r="F830" s="68">
        <f t="shared" si="102"/>
        <v>552</v>
      </c>
      <c r="G830" s="70">
        <v>27</v>
      </c>
      <c r="H830" s="70">
        <v>24</v>
      </c>
      <c r="I830" s="45"/>
      <c r="J830" s="65"/>
      <c r="K830" s="66"/>
      <c r="L830" s="66"/>
      <c r="X830" s="1"/>
      <c r="Z830" s="1"/>
      <c r="AB830" s="3"/>
      <c r="AD830" s="3"/>
    </row>
    <row r="831" spans="1:30">
      <c r="A831" s="71" t="s">
        <v>562</v>
      </c>
      <c r="B831" s="68" t="s">
        <v>1174</v>
      </c>
      <c r="C831" s="69" t="s">
        <v>561</v>
      </c>
      <c r="D831" s="70"/>
      <c r="E831" s="68">
        <f t="shared" si="101"/>
        <v>345</v>
      </c>
      <c r="F831" s="68">
        <f t="shared" si="102"/>
        <v>276</v>
      </c>
      <c r="G831" s="70">
        <v>15</v>
      </c>
      <c r="H831" s="70">
        <v>12</v>
      </c>
      <c r="I831" s="45"/>
      <c r="J831" s="65"/>
      <c r="K831" s="66"/>
      <c r="L831" s="66"/>
      <c r="X831" s="1"/>
      <c r="Z831" s="1"/>
      <c r="AB831" s="3"/>
      <c r="AD831" s="3"/>
    </row>
    <row r="832" spans="1:30">
      <c r="A832" s="71" t="s">
        <v>573</v>
      </c>
      <c r="B832" s="68" t="s">
        <v>1179</v>
      </c>
      <c r="C832" s="69" t="s">
        <v>1276</v>
      </c>
      <c r="D832" s="70"/>
      <c r="E832" s="68">
        <f t="shared" si="101"/>
        <v>1311</v>
      </c>
      <c r="F832" s="68" t="s">
        <v>1954</v>
      </c>
      <c r="G832" s="70">
        <v>57</v>
      </c>
      <c r="H832" s="70" t="s">
        <v>1954</v>
      </c>
      <c r="I832" s="45"/>
      <c r="J832" s="65"/>
      <c r="K832" s="66"/>
      <c r="L832" s="66"/>
      <c r="X832" s="1"/>
      <c r="Z832" s="1"/>
      <c r="AB832" s="3"/>
      <c r="AD832" s="3"/>
    </row>
    <row r="833" spans="1:30">
      <c r="A833" s="71" t="s">
        <v>574</v>
      </c>
      <c r="B833" s="68" t="s">
        <v>1180</v>
      </c>
      <c r="C833" s="69" t="s">
        <v>1277</v>
      </c>
      <c r="D833" s="70"/>
      <c r="E833" s="68">
        <f t="shared" si="101"/>
        <v>1311</v>
      </c>
      <c r="F833" s="68" t="s">
        <v>1954</v>
      </c>
      <c r="G833" s="70">
        <v>57</v>
      </c>
      <c r="H833" s="70" t="s">
        <v>1954</v>
      </c>
      <c r="I833" s="45"/>
      <c r="J833" s="65"/>
      <c r="K833" s="66"/>
      <c r="L833" s="66"/>
      <c r="X833" s="1"/>
      <c r="Z833" s="1"/>
      <c r="AB833" s="3"/>
      <c r="AD833" s="3"/>
    </row>
    <row r="834" spans="1:30">
      <c r="A834" s="71" t="s">
        <v>601</v>
      </c>
      <c r="B834" s="68" t="s">
        <v>1193</v>
      </c>
      <c r="C834" s="69" t="s">
        <v>602</v>
      </c>
      <c r="D834" s="70"/>
      <c r="E834" s="68">
        <f t="shared" si="101"/>
        <v>690</v>
      </c>
      <c r="F834" s="68">
        <f t="shared" si="102"/>
        <v>621</v>
      </c>
      <c r="G834" s="70">
        <v>30</v>
      </c>
      <c r="H834" s="70">
        <v>27</v>
      </c>
      <c r="I834" s="45"/>
      <c r="J834" s="65"/>
      <c r="K834" s="66"/>
      <c r="L834" s="66"/>
      <c r="X834" s="1"/>
      <c r="Z834" s="1"/>
      <c r="AB834" s="3"/>
      <c r="AD834" s="3"/>
    </row>
    <row r="835" spans="1:30">
      <c r="A835" s="71" t="s">
        <v>599</v>
      </c>
      <c r="B835" s="68" t="s">
        <v>1192</v>
      </c>
      <c r="C835" s="69" t="s">
        <v>600</v>
      </c>
      <c r="D835" s="70"/>
      <c r="E835" s="75" t="s">
        <v>1956</v>
      </c>
      <c r="F835" s="68">
        <f t="shared" si="102"/>
        <v>460</v>
      </c>
      <c r="G835" s="70">
        <v>24</v>
      </c>
      <c r="H835" s="70">
        <v>20</v>
      </c>
      <c r="I835" s="45"/>
      <c r="J835" s="65"/>
      <c r="K835" s="66"/>
      <c r="L835" s="66"/>
      <c r="X835" s="1"/>
      <c r="Z835" s="1"/>
      <c r="AB835" s="3"/>
      <c r="AD835" s="3"/>
    </row>
    <row r="836" spans="1:30">
      <c r="A836" s="74" t="s">
        <v>615</v>
      </c>
      <c r="B836" s="73" t="s">
        <v>1200</v>
      </c>
      <c r="C836" s="69" t="s">
        <v>616</v>
      </c>
      <c r="D836" s="70"/>
      <c r="E836" s="68">
        <f>G836*$F$12</f>
        <v>0</v>
      </c>
      <c r="F836" s="68">
        <f t="shared" ref="F836" si="103">H836*$F$12</f>
        <v>0</v>
      </c>
      <c r="G836" s="70">
        <v>0</v>
      </c>
      <c r="H836" s="70">
        <v>0</v>
      </c>
      <c r="I836" s="45"/>
      <c r="J836" s="65"/>
      <c r="K836" s="66"/>
      <c r="L836" s="66"/>
      <c r="X836" s="1"/>
      <c r="Z836" s="1"/>
      <c r="AB836" s="3"/>
      <c r="AD836" s="3"/>
    </row>
    <row r="837" spans="1:30">
      <c r="A837" s="71" t="s">
        <v>625</v>
      </c>
      <c r="B837" s="68" t="s">
        <v>1205</v>
      </c>
      <c r="C837" s="69" t="s">
        <v>626</v>
      </c>
      <c r="D837" s="70"/>
      <c r="E837" s="68">
        <f t="shared" si="101"/>
        <v>575</v>
      </c>
      <c r="F837" s="68" t="s">
        <v>1954</v>
      </c>
      <c r="G837" s="70">
        <v>25</v>
      </c>
      <c r="H837" s="70" t="s">
        <v>1954</v>
      </c>
      <c r="I837" s="45"/>
      <c r="J837" s="65"/>
      <c r="K837" s="66"/>
      <c r="L837" s="66"/>
      <c r="X837" s="1"/>
      <c r="Z837" s="1"/>
      <c r="AB837" s="3"/>
      <c r="AD837" s="3"/>
    </row>
    <row r="838" spans="1:30">
      <c r="A838" s="71" t="s">
        <v>627</v>
      </c>
      <c r="B838" s="68" t="s">
        <v>1206</v>
      </c>
      <c r="C838" s="69" t="s">
        <v>628</v>
      </c>
      <c r="D838" s="70"/>
      <c r="E838" s="68">
        <f t="shared" si="101"/>
        <v>575</v>
      </c>
      <c r="F838" s="68" t="s">
        <v>1954</v>
      </c>
      <c r="G838" s="70">
        <v>25</v>
      </c>
      <c r="H838" s="70" t="s">
        <v>1954</v>
      </c>
      <c r="I838" s="45"/>
      <c r="J838" s="65"/>
      <c r="K838" s="66"/>
      <c r="L838" s="66"/>
      <c r="X838" s="1"/>
      <c r="Z838" s="1"/>
      <c r="AB838" s="3"/>
      <c r="AD838" s="3"/>
    </row>
    <row r="839" spans="1:30">
      <c r="A839" s="71" t="s">
        <v>642</v>
      </c>
      <c r="B839" s="68" t="s">
        <v>1214</v>
      </c>
      <c r="C839" s="69" t="s">
        <v>643</v>
      </c>
      <c r="D839" s="70"/>
      <c r="E839" s="68">
        <f t="shared" si="101"/>
        <v>368</v>
      </c>
      <c r="F839" s="68">
        <f t="shared" si="102"/>
        <v>322</v>
      </c>
      <c r="G839" s="70">
        <v>16</v>
      </c>
      <c r="H839" s="70">
        <v>14</v>
      </c>
      <c r="I839" s="45"/>
      <c r="J839" s="65"/>
      <c r="K839" s="66"/>
      <c r="L839" s="66"/>
      <c r="X839" s="1"/>
      <c r="Z839" s="1"/>
      <c r="AB839" s="3"/>
      <c r="AD839" s="3"/>
    </row>
    <row r="840" spans="1:30">
      <c r="A840" s="71" t="s">
        <v>640</v>
      </c>
      <c r="B840" s="68" t="s">
        <v>1213</v>
      </c>
      <c r="C840" s="69" t="s">
        <v>641</v>
      </c>
      <c r="D840" s="70"/>
      <c r="E840" s="68">
        <f t="shared" si="101"/>
        <v>598</v>
      </c>
      <c r="F840" s="68">
        <f t="shared" si="102"/>
        <v>460</v>
      </c>
      <c r="G840" s="70">
        <v>26</v>
      </c>
      <c r="H840" s="70">
        <v>20</v>
      </c>
      <c r="I840" s="45"/>
      <c r="J840" s="65"/>
      <c r="K840" s="66"/>
      <c r="L840" s="66"/>
      <c r="X840" s="1"/>
      <c r="Z840" s="1"/>
      <c r="AB840" s="3"/>
      <c r="AD840" s="3"/>
    </row>
    <row r="841" spans="1:30">
      <c r="A841" s="71" t="s">
        <v>683</v>
      </c>
      <c r="B841" s="68" t="s">
        <v>1234</v>
      </c>
      <c r="C841" s="69" t="s">
        <v>684</v>
      </c>
      <c r="D841" s="70"/>
      <c r="E841" s="68">
        <f t="shared" si="101"/>
        <v>184</v>
      </c>
      <c r="F841" s="68" t="s">
        <v>1954</v>
      </c>
      <c r="G841" s="70">
        <v>8</v>
      </c>
      <c r="H841" s="70" t="s">
        <v>1954</v>
      </c>
      <c r="I841" s="45"/>
      <c r="J841" s="65"/>
      <c r="K841" s="66"/>
      <c r="L841" s="66"/>
      <c r="X841" s="1"/>
      <c r="Z841" s="1"/>
      <c r="AB841" s="3"/>
      <c r="AD841" s="3"/>
    </row>
    <row r="842" spans="1:30" ht="33.75" customHeight="1">
      <c r="A842" s="95"/>
      <c r="B842" s="95"/>
      <c r="C842" s="96"/>
      <c r="D842" s="95"/>
      <c r="E842" s="95"/>
      <c r="F842" s="95"/>
      <c r="G842" s="88"/>
      <c r="H842" s="88"/>
      <c r="I842" s="60"/>
    </row>
  </sheetData>
  <autoFilter ref="A14:AD842">
    <filterColumn colId="8">
      <filters blank="1">
        <filter val="&gt;5"/>
        <filter val="1"/>
        <filter val="2"/>
        <filter val="3"/>
        <filter val="4"/>
        <filter val="5"/>
      </filters>
    </filterColumn>
  </autoFilter>
  <mergeCells count="2">
    <mergeCell ref="A842:F842"/>
    <mergeCell ref="A13:I13"/>
  </mergeCells>
  <hyperlinks>
    <hyperlink ref="B10" r:id="rId1"/>
    <hyperlink ref="B7" r:id="rId2"/>
    <hyperlink ref="B12" r:id="rId3"/>
  </hyperlink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1" sqref="C11"/>
    </sheetView>
  </sheetViews>
  <sheetFormatPr defaultRowHeight="15"/>
  <cols>
    <col min="1" max="1" width="11.7109375" bestFit="1" customWidth="1"/>
    <col min="2" max="2" width="18.85546875" customWidth="1"/>
    <col min="3" max="3" width="48.5703125" bestFit="1" customWidth="1"/>
    <col min="4" max="4" width="36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</dc:creator>
  <cp:lastModifiedBy>DeLL</cp:lastModifiedBy>
  <cp:lastPrinted>2014-10-22T15:27:20Z</cp:lastPrinted>
  <dcterms:created xsi:type="dcterms:W3CDTF">2014-03-31T11:43:22Z</dcterms:created>
  <dcterms:modified xsi:type="dcterms:W3CDTF">2015-04-30T08:33:37Z</dcterms:modified>
</cp:coreProperties>
</file>